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3600" windowWidth="28710" windowHeight="8175"/>
  </bookViews>
  <sheets>
    <sheet name="2018 НЦСМ ГП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2" l="1"/>
  <c r="K51" i="2"/>
  <c r="K82" i="2"/>
  <c r="K108" i="2"/>
  <c r="K130" i="2"/>
  <c r="K157" i="2"/>
  <c r="K171" i="2"/>
  <c r="K174" i="2"/>
  <c r="K215" i="2"/>
  <c r="K216" i="2"/>
</calcChain>
</file>

<file path=xl/sharedStrings.xml><?xml version="1.0" encoding="utf-8"?>
<sst xmlns="http://schemas.openxmlformats.org/spreadsheetml/2006/main" count="817" uniqueCount="508">
  <si>
    <t>Филиал АО «Электросетьсервис ЕНЭС» - СПБ «Электросетьремонт»</t>
  </si>
  <si>
    <t>№</t>
  </si>
  <si>
    <t>Наименование, тип, заводское обозначение</t>
  </si>
  <si>
    <t>Метрологические характеристики</t>
  </si>
  <si>
    <t>Периодичность поверки (месяцы)</t>
  </si>
  <si>
    <t>Дата последней поверки</t>
  </si>
  <si>
    <t>Место проведения очередной поверки</t>
  </si>
  <si>
    <t>количество СИ/ИО</t>
  </si>
  <si>
    <t>Количество поверяемых СИ, ИО по месяцам 2018 г.</t>
  </si>
  <si>
    <t>Класс точности, погрешность</t>
  </si>
  <si>
    <t>Предел (диапазон) измерений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</si>
  <si>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</si>
  <si>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</si>
  <si>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</si>
  <si>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</si>
  <si>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</si>
  <si>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</si>
  <si>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</si>
  <si>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</si>
  <si>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</si>
  <si>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</si>
  <si>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</si>
  <si>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±5%</t>
  </si>
  <si>
    <t>0,5 - 20 мг/кг</t>
  </si>
  <si>
    <t>г. Новосибирск, м-н Зеленый бор, 7</t>
  </si>
  <si>
    <t>-</t>
  </si>
  <si>
    <t>0,01 - 100 мг/г</t>
  </si>
  <si>
    <r>
      <t>∆n=±2,5млн</t>
    </r>
    <r>
      <rPr>
        <vertAlign val="superscript"/>
        <sz val="8"/>
        <color theme="1"/>
        <rFont val="Times New Roman"/>
        <family val="1"/>
        <charset val="204"/>
      </rPr>
      <t>-1</t>
    </r>
  </si>
  <si>
    <r>
      <t>0 - 50 млн</t>
    </r>
    <r>
      <rPr>
        <vertAlign val="superscript"/>
        <sz val="9"/>
        <color theme="1"/>
        <rFont val="Times New Roman"/>
        <family val="1"/>
        <charset val="204"/>
      </rPr>
      <t>-1</t>
    </r>
  </si>
  <si>
    <r>
      <t>±0,4 см</t>
    </r>
    <r>
      <rPr>
        <vertAlign val="superscript"/>
        <sz val="9"/>
        <color theme="1"/>
        <rFont val="Times New Roman"/>
        <family val="1"/>
        <charset val="204"/>
      </rPr>
      <t>-1</t>
    </r>
  </si>
  <si>
    <r>
      <t>350-7800 см</t>
    </r>
    <r>
      <rPr>
        <vertAlign val="superscript"/>
        <sz val="9"/>
        <color theme="1"/>
        <rFont val="Times New Roman"/>
        <family val="1"/>
        <charset val="204"/>
      </rPr>
      <t>-1</t>
    </r>
  </si>
  <si>
    <t>±1°С</t>
  </si>
  <si>
    <t>-30 … +360°С</t>
  </si>
  <si>
    <t>ФБУ «Новосибирский ЦСМ»</t>
  </si>
  <si>
    <t>±5°С</t>
  </si>
  <si>
    <t>+(30 – 260)°С</t>
  </si>
  <si>
    <t>±2,5%</t>
  </si>
  <si>
    <t>4-17 класс</t>
  </si>
  <si>
    <r>
      <t>±10</t>
    </r>
    <r>
      <rPr>
        <vertAlign val="superscript"/>
        <sz val="9"/>
        <color theme="1"/>
        <rFont val="Times New Roman"/>
        <family val="1"/>
        <charset val="204"/>
      </rPr>
      <t>-4</t>
    </r>
  </si>
  <si>
    <t>nd 1,2 – 1,7</t>
  </si>
  <si>
    <t>±0,02 рН</t>
  </si>
  <si>
    <t>- 1.00 - + 14.00 рН</t>
  </si>
  <si>
    <r>
      <t>±0,5 кг/м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</si>
  <si>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820 - 880 кг/м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</si>
  <si>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880 - 940 кг/м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</si>
  <si>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1060 - 1120 кг/м</t>
    </r>
    <r>
      <rPr>
        <vertAlign val="superscript"/>
        <sz val="9"/>
        <color theme="1"/>
        <rFont val="Times New Roman"/>
        <family val="1"/>
        <charset val="204"/>
      </rPr>
      <t>3</t>
    </r>
  </si>
  <si>
    <t>±0,2%</t>
  </si>
  <si>
    <t>0,73 мм</t>
  </si>
  <si>
    <t>- 1.0 - + 14.0 рН</t>
  </si>
  <si>
    <t>±2 %</t>
  </si>
  <si>
    <r>
      <t>10</t>
    </r>
    <r>
      <rPr>
        <vertAlign val="superscript"/>
        <sz val="9"/>
        <color theme="1"/>
        <rFont val="Times New Roman"/>
        <family val="1"/>
        <charset val="204"/>
      </rPr>
      <t>-4</t>
    </r>
    <r>
      <rPr>
        <sz val="9"/>
        <color theme="1"/>
        <rFont val="Times New Roman"/>
        <family val="1"/>
        <charset val="204"/>
      </rPr>
      <t xml:space="preserve"> - 10 см/м</t>
    </r>
  </si>
  <si>
    <t>±2,0%</t>
  </si>
  <si>
    <t>20-200 мкл</t>
  </si>
  <si>
    <t>±1,5%</t>
  </si>
  <si>
    <t>100-1000 мкл</t>
  </si>
  <si>
    <t>±5,0%</t>
  </si>
  <si>
    <t>1-5 мкл</t>
  </si>
  <si>
    <t>±1,0 с</t>
  </si>
  <si>
    <t>30 мин</t>
  </si>
  <si>
    <t>2 кл.</t>
  </si>
  <si>
    <t>1 – 100г</t>
  </si>
  <si>
    <t>±3,5%</t>
  </si>
  <si>
    <t>2-130 мм</t>
  </si>
  <si>
    <t>± 3%</t>
  </si>
  <si>
    <t>0,1 – 10 тс</t>
  </si>
  <si>
    <t>± 2</t>
  </si>
  <si>
    <t>HRC 20-70</t>
  </si>
  <si>
    <t>±0,15мг</t>
  </si>
  <si>
    <t>220 г</t>
  </si>
  <si>
    <t xml:space="preserve">2 кл. </t>
  </si>
  <si>
    <t>210 г.</t>
  </si>
  <si>
    <t>±0,01 г</t>
  </si>
  <si>
    <t>200 г.</t>
  </si>
  <si>
    <t>±4%</t>
  </si>
  <si>
    <t>90 кВ</t>
  </si>
  <si>
    <t>100 кВ</t>
  </si>
  <si>
    <t>±3%,</t>
  </si>
  <si>
    <t>50 кВ,</t>
  </si>
  <si>
    <t>±15%</t>
  </si>
  <si>
    <t>0,02 - 199,9В</t>
  </si>
  <si>
    <t>0,5 - 7А</t>
  </si>
  <si>
    <r>
      <t>10</t>
    </r>
    <r>
      <rPr>
        <vertAlign val="superscript"/>
        <sz val="9"/>
        <color theme="1"/>
        <rFont val="Times New Roman"/>
        <family val="1"/>
        <charset val="204"/>
      </rPr>
      <t>–6</t>
    </r>
    <r>
      <rPr>
        <sz val="9"/>
        <color theme="1"/>
        <rFont val="Times New Roman"/>
        <family val="1"/>
        <charset val="204"/>
      </rPr>
      <t>-300 кОм</t>
    </r>
  </si>
  <si>
    <t>±0,5%</t>
  </si>
  <si>
    <t>0,8 - 8000</t>
  </si>
  <si>
    <t>0,1 мкОм - 2500 Ом</t>
  </si>
  <si>
    <r>
      <t>10</t>
    </r>
    <r>
      <rPr>
        <vertAlign val="superscript"/>
        <sz val="9"/>
        <color theme="1"/>
        <rFont val="Times New Roman"/>
        <family val="1"/>
        <charset val="204"/>
      </rPr>
      <t>–3</t>
    </r>
    <r>
      <rPr>
        <sz val="9"/>
        <color theme="1"/>
        <rFont val="Times New Roman"/>
        <family val="1"/>
        <charset val="204"/>
      </rPr>
      <t>-1000 В</t>
    </r>
  </si>
  <si>
    <t>0,001-2000 Ом</t>
  </si>
  <si>
    <t>±2%</t>
  </si>
  <si>
    <t>0,01-2000 Ом</t>
  </si>
  <si>
    <t>±1,2%</t>
  </si>
  <si>
    <t>До 1000 В</t>
  </si>
  <si>
    <t>5 – 400 В</t>
  </si>
  <si>
    <t>0,1 – 5 А</t>
  </si>
  <si>
    <t>±0,03%</t>
  </si>
  <si>
    <r>
      <t>tg</t>
    </r>
    <r>
      <rPr>
        <sz val="9"/>
        <color theme="1"/>
        <rFont val="Symbol"/>
        <family val="1"/>
        <charset val="2"/>
      </rPr>
      <t xml:space="preserve">d: </t>
    </r>
    <r>
      <rPr>
        <sz val="9"/>
        <color theme="1"/>
        <rFont val="Times New Roman"/>
        <family val="1"/>
        <charset val="204"/>
      </rPr>
      <t>10</t>
    </r>
    <r>
      <rPr>
        <vertAlign val="superscript"/>
        <sz val="9"/>
        <color theme="1"/>
        <rFont val="Times New Roman"/>
        <family val="1"/>
        <charset val="204"/>
      </rPr>
      <t xml:space="preserve">–5 </t>
    </r>
    <r>
      <rPr>
        <sz val="9"/>
        <color theme="1"/>
        <rFont val="Times New Roman"/>
        <family val="1"/>
        <charset val="204"/>
      </rPr>
      <t>– 0,999</t>
    </r>
  </si>
  <si>
    <r>
      <t>С</t>
    </r>
    <r>
      <rPr>
        <vertAlign val="subscript"/>
        <sz val="9"/>
        <color theme="1"/>
        <rFont val="Times New Roman"/>
        <family val="1"/>
        <charset val="204"/>
      </rPr>
      <t>Х</t>
    </r>
    <r>
      <rPr>
        <sz val="9"/>
        <color theme="1"/>
        <rFont val="Times New Roman"/>
        <family val="1"/>
        <charset val="204"/>
      </rPr>
      <t>:</t>
    </r>
    <r>
      <rPr>
        <sz val="12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1,0 пФ – 9,99 мкФ</t>
    </r>
  </si>
  <si>
    <t>До 600 В;</t>
  </si>
  <si>
    <t>1 кОМ – 10 000 ГОм</t>
  </si>
  <si>
    <t>±3%</t>
  </si>
  <si>
    <t>0 – 1100 ГОм</t>
  </si>
  <si>
    <t>До 100МГц</t>
  </si>
  <si>
    <t>До 200МГц</t>
  </si>
  <si>
    <t>±0,5 дБ</t>
  </si>
  <si>
    <t>До 20В;</t>
  </si>
  <si>
    <t>0,1Гц–25МГц</t>
  </si>
  <si>
    <t>±10%</t>
  </si>
  <si>
    <t>0,5 - 10 А</t>
  </si>
  <si>
    <t>0,5 - 200 В</t>
  </si>
  <si>
    <t>3 - 10000А/м</t>
  </si>
  <si>
    <t>0,01-1800А/м</t>
  </si>
  <si>
    <t>0,01-100кВ/м;</t>
  </si>
  <si>
    <t>±(2 - 1000) кВ/м</t>
  </si>
  <si>
    <r>
      <t>±(2*10</t>
    </r>
    <r>
      <rPr>
        <vertAlign val="superscript"/>
        <sz val="9"/>
        <color theme="1"/>
        <rFont val="Times New Roman"/>
        <family val="1"/>
        <charset val="204"/>
      </rPr>
      <t>-8</t>
    </r>
    <r>
      <rPr>
        <sz val="9"/>
        <color theme="1"/>
        <rFont val="Times New Roman"/>
        <family val="1"/>
        <charset val="204"/>
      </rPr>
      <t xml:space="preserve"> – 10</t>
    </r>
    <r>
      <rPr>
        <vertAlign val="superscript"/>
        <sz val="9"/>
        <color theme="1"/>
        <rFont val="Times New Roman"/>
        <family val="1"/>
        <charset val="204"/>
      </rPr>
      <t>-5</t>
    </r>
    <r>
      <rPr>
        <sz val="9"/>
        <color theme="1"/>
        <rFont val="Times New Roman"/>
        <family val="1"/>
        <charset val="204"/>
      </rPr>
      <t>) Кл/м</t>
    </r>
    <r>
      <rPr>
        <vertAlign val="superscript"/>
        <sz val="9"/>
        <color theme="1"/>
        <rFont val="Times New Roman"/>
        <family val="1"/>
        <charset val="204"/>
      </rPr>
      <t>2</t>
    </r>
  </si>
  <si>
    <t>±30%</t>
  </si>
  <si>
    <t>0 - 5,0 В</t>
  </si>
  <si>
    <t>± 25%</t>
  </si>
  <si>
    <t>0,12 – 1,15 А</t>
  </si>
  <si>
    <t>0-170 °С</t>
  </si>
  <si>
    <t>±0,05°С</t>
  </si>
  <si>
    <t>18,6-21,4 °С</t>
  </si>
  <si>
    <t>±2°С</t>
  </si>
  <si>
    <t>50-350 °С</t>
  </si>
  <si>
    <t xml:space="preserve">testo 622 прибор комбинированный </t>
  </si>
  <si>
    <t>±3 %</t>
  </si>
  <si>
    <t xml:space="preserve">-10 до +60 °С; </t>
  </si>
  <si>
    <t xml:space="preserve">(температура, влажность отн., давление абс.) </t>
  </si>
  <si>
    <t xml:space="preserve">0-100 % ОВ; </t>
  </si>
  <si>
    <t>300-1200 гПа</t>
  </si>
  <si>
    <t xml:space="preserve">-10 до +50 °С; </t>
  </si>
  <si>
    <t xml:space="preserve">10-96 % ОВ; </t>
  </si>
  <si>
    <t>80-106 кПа</t>
  </si>
  <si>
    <t>0,4 - 40 м/с</t>
  </si>
  <si>
    <t xml:space="preserve">-40 до +120 °С; </t>
  </si>
  <si>
    <t>0,1 – 20 м/с</t>
  </si>
  <si>
    <t>До 1200 °С</t>
  </si>
  <si>
    <t>До 650 °С</t>
  </si>
  <si>
    <t>± 1 мм</t>
  </si>
  <si>
    <t>0,05 – 200 м</t>
  </si>
  <si>
    <t>± 0,3 м</t>
  </si>
  <si>
    <t>0–2000 м</t>
  </si>
  <si>
    <t>± 0,5м</t>
  </si>
  <si>
    <t>10-730m</t>
  </si>
  <si>
    <t>130-900m</t>
  </si>
  <si>
    <t>±0,2°</t>
  </si>
  <si>
    <t>4х90°</t>
  </si>
  <si>
    <t>± 2%</t>
  </si>
  <si>
    <t>3,5-15m</t>
  </si>
  <si>
    <r>
      <t>±0</t>
    </r>
    <r>
      <rPr>
        <sz val="8"/>
        <color theme="1"/>
        <rFont val="Times New Roman"/>
        <family val="1"/>
        <charset val="204"/>
      </rPr>
      <t>,02мм</t>
    </r>
  </si>
  <si>
    <t>0-6,5m</t>
  </si>
  <si>
    <t>± 0,1мм</t>
  </si>
  <si>
    <t>0-125 мм</t>
  </si>
  <si>
    <t>0,3-100мм/с</t>
  </si>
  <si>
    <t>±1%</t>
  </si>
  <si>
    <t>1500 – 9990 м/с</t>
  </si>
  <si>
    <t>10-999,9 мкс</t>
  </si>
  <si>
    <r>
      <t>1,0-10</t>
    </r>
    <r>
      <rPr>
        <vertAlign val="superscript"/>
        <sz val="9"/>
        <color theme="1"/>
        <rFont val="Times New Roman"/>
        <family val="1"/>
        <charset val="204"/>
      </rPr>
      <t>8</t>
    </r>
    <r>
      <rPr>
        <sz val="9"/>
        <color theme="1"/>
        <rFont val="Times New Roman"/>
        <family val="1"/>
        <charset val="204"/>
      </rPr>
      <t>мкЗв</t>
    </r>
  </si>
  <si>
    <r>
      <t>ГОСТ 6307-75</t>
    </r>
    <r>
      <rPr>
        <sz val="9"/>
        <color theme="1"/>
        <rFont val="Times New Roman"/>
        <family val="1"/>
        <charset val="204"/>
      </rPr>
      <t xml:space="preserve"> Метод определения наличия водорастворимых кислот и щелочей</t>
    </r>
  </si>
  <si>
    <r>
      <t>ГОСТ 5985-79</t>
    </r>
    <r>
      <rPr>
        <sz val="9"/>
        <color theme="1"/>
        <rFont val="Times New Roman"/>
        <family val="1"/>
        <charset val="204"/>
      </rPr>
      <t xml:space="preserve"> Метод определения кислотности и кислотного числа</t>
    </r>
  </si>
  <si>
    <r>
      <t>ГОСТ 17216-2001</t>
    </r>
    <r>
      <rPr>
        <sz val="9"/>
        <color theme="1"/>
        <rFont val="Times New Roman"/>
        <family val="1"/>
        <charset val="204"/>
      </rPr>
      <t xml:space="preserve"> Чистота промышленная Классы чистоты жидкостей</t>
    </r>
  </si>
  <si>
    <r>
      <t>ГОСТ 6356-75</t>
    </r>
    <r>
      <rPr>
        <sz val="9"/>
        <color theme="1"/>
        <rFont val="Times New Roman"/>
        <family val="1"/>
        <charset val="204"/>
      </rPr>
      <t xml:space="preserve"> Метод определения температуры вспышки в закрытом тигле</t>
    </r>
  </si>
  <si>
    <r>
      <t>ГОСТ 24614-81</t>
    </r>
    <r>
      <rPr>
        <sz val="9"/>
        <color theme="1"/>
        <rFont val="Times New Roman"/>
        <family val="1"/>
        <charset val="204"/>
      </rPr>
      <t xml:space="preserve"> Жидкости и газы, не взаимодействующие с реактивом Фишера. Кулонометрический метод определения воды</t>
    </r>
  </si>
  <si>
    <r>
      <t>ГОСТ 6433.5-84</t>
    </r>
    <r>
      <rPr>
        <sz val="9"/>
        <color theme="1"/>
        <rFont val="Times New Roman"/>
        <family val="1"/>
        <charset val="204"/>
      </rPr>
      <t xml:space="preserve"> Диэлектрики жидкие. Отбор проб</t>
    </r>
  </si>
  <si>
    <r>
      <t>ГОСТ 8.134-2014</t>
    </r>
    <r>
      <rPr>
        <sz val="9"/>
        <color theme="1"/>
        <rFont val="Times New Roman"/>
        <family val="1"/>
        <charset val="204"/>
      </rPr>
      <t xml:space="preserve"> Государственная система обеспечения единства измерений. Метод измеренй РН на основе ячеек Харнеда</t>
    </r>
  </si>
  <si>
    <r>
      <t>ГОСТ 1547-84</t>
    </r>
    <r>
      <rPr>
        <sz val="9"/>
        <color theme="1"/>
        <rFont val="Times New Roman"/>
        <family val="1"/>
        <charset val="204"/>
      </rPr>
      <t xml:space="preserve"> Масла и смазки Методы  определения наличия воды</t>
    </r>
  </si>
  <si>
    <r>
      <t>ГОСТ  10121-76</t>
    </r>
    <r>
      <rPr>
        <sz val="9"/>
        <color theme="1"/>
        <rFont val="Times New Roman"/>
        <family val="1"/>
        <charset val="204"/>
      </rPr>
      <t xml:space="preserve"> Масло трансформаторное селективной очистки. Технические условия</t>
    </r>
  </si>
  <si>
    <r>
      <t>ГОСТ 25438-82</t>
    </r>
    <r>
      <rPr>
        <sz val="9"/>
        <color theme="1"/>
        <rFont val="Times New Roman"/>
        <family val="1"/>
        <charset val="204"/>
      </rPr>
      <t xml:space="preserve"> Целлюлоза для химической переработки. Методы определения характеристической вязкости</t>
    </r>
  </si>
  <si>
    <r>
      <t>ГОСТ ИСО/МЭК 17025-2009</t>
    </r>
    <r>
      <rPr>
        <sz val="9"/>
        <color theme="1"/>
        <rFont val="Times New Roman"/>
        <family val="1"/>
        <charset val="204"/>
      </rPr>
      <t xml:space="preserve"> Общие требования к компетентности испытательных и калибровочных лабораторий</t>
    </r>
  </si>
  <si>
    <r>
      <t>ГОСТ 6709-72</t>
    </r>
    <r>
      <rPr>
        <sz val="9"/>
        <color theme="1"/>
        <rFont val="Times New Roman"/>
        <family val="1"/>
        <charset val="204"/>
      </rPr>
      <t xml:space="preserve"> Вода дистиллированная. Технические условия</t>
    </r>
  </si>
  <si>
    <r>
      <t>ГОСТ 3900-85</t>
    </r>
    <r>
      <rPr>
        <sz val="9"/>
        <color theme="1"/>
        <rFont val="Times New Roman"/>
        <family val="1"/>
        <charset val="204"/>
      </rPr>
      <t xml:space="preserve"> Нефть и нефтепродукты. Методы определения плотности</t>
    </r>
  </si>
  <si>
    <r>
      <t>ГОСТ 6370-83</t>
    </r>
    <r>
      <rPr>
        <sz val="9"/>
        <color theme="1"/>
        <rFont val="Times New Roman"/>
        <family val="1"/>
        <charset val="204"/>
      </rPr>
      <t xml:space="preserve"> Нефть, нефтепродукты и присадки. Метод определения механических примесей</t>
    </r>
  </si>
  <si>
    <r>
      <t>ГОСТ 6581-75</t>
    </r>
    <r>
      <rPr>
        <sz val="9"/>
        <color theme="1"/>
        <rFont val="Times New Roman"/>
        <family val="1"/>
        <charset val="204"/>
      </rPr>
      <t xml:space="preserve"> Материалы электроизоляционные жидкие. Методы электрических испытаний </t>
    </r>
  </si>
  <si>
    <r>
      <t>ГОСТ Р ИСО 5725-1-2002</t>
    </r>
    <r>
      <rPr>
        <sz val="9"/>
        <color theme="1"/>
        <rFont val="Times New Roman"/>
        <family val="1"/>
        <charset val="204"/>
      </rPr>
      <t xml:space="preserve"> Точность (правильность и прецизионность) методов и результатов измерений. Часть 1. Основные положения и определения</t>
    </r>
  </si>
  <si>
    <r>
      <t>ГОСТ Р ИСО 5725-2-2002</t>
    </r>
    <r>
      <rPr>
        <sz val="9"/>
        <color theme="1"/>
        <rFont val="Times New Roman"/>
        <family val="1"/>
        <charset val="204"/>
      </rPr>
      <t xml:space="preserve"> Точность (правильность и прецизионность) методов и результатов измерений. Часть 2. Основной метод определения повторяемости и воспроизводимости стандартного метода измерений</t>
    </r>
  </si>
  <si>
    <r>
      <t>ГОСТ Р ИСО 5725-3-2002</t>
    </r>
    <r>
      <rPr>
        <sz val="9"/>
        <color theme="1"/>
        <rFont val="Times New Roman"/>
        <family val="1"/>
        <charset val="204"/>
      </rPr>
      <t xml:space="preserve"> Точность (правильность и прецизионность) методов и результатов измерений. Часть 3. Промежуточные показатели прецизионности стандартного метода измерений</t>
    </r>
  </si>
  <si>
    <r>
      <t>ГОСТ Р ИСО 5725-4-2002</t>
    </r>
    <r>
      <rPr>
        <sz val="9"/>
        <color theme="1"/>
        <rFont val="Times New Roman"/>
        <family val="1"/>
        <charset val="204"/>
      </rPr>
      <t xml:space="preserve"> Точность (правильность и прецизионность) методов и результатов измерений. Часть 4. Основные методы определения правильности стандартного метода измерений</t>
    </r>
  </si>
  <si>
    <r>
      <t>ГОСТ Р ИСО 5725-5-2002</t>
    </r>
    <r>
      <rPr>
        <sz val="9"/>
        <color theme="1"/>
        <rFont val="Times New Roman"/>
        <family val="1"/>
        <charset val="204"/>
      </rPr>
      <t xml:space="preserve"> Точность (правильность и прецизионность) методов и результатов измерений. Часть 5. Альтернативные методы определения прецизионности стандартного метода измерений</t>
    </r>
  </si>
  <si>
    <r>
      <t>ГОСТ Р ИСО 5725-6-2002</t>
    </r>
    <r>
      <rPr>
        <sz val="9"/>
        <color theme="1"/>
        <rFont val="Times New Roman"/>
        <family val="1"/>
        <charset val="204"/>
      </rPr>
      <t xml:space="preserve"> Точность (правильность и прецизионность) методов и результатов измерений. Часть 6. Использование значений точности на практике</t>
    </r>
  </si>
  <si>
    <r>
      <t xml:space="preserve">ГОСТ Р 55878-2013 </t>
    </r>
    <r>
      <rPr>
        <sz val="9"/>
        <color theme="1"/>
        <rFont val="Times New Roman"/>
        <family val="1"/>
        <charset val="204"/>
      </rPr>
      <t>Спирт этиловый технический гидролизный ректификованный. Технические условия</t>
    </r>
  </si>
  <si>
    <r>
      <t>ГОСТ 30180.2-99 (МЭК 554-2-77)</t>
    </r>
    <r>
      <rPr>
        <sz val="9"/>
        <color theme="1"/>
        <rFont val="Times New Roman"/>
        <family val="1"/>
        <charset val="204"/>
      </rPr>
      <t xml:space="preserve"> Бумага электроизоляционная целлюлозная. Технические требования. Часть 2. Методы испытаний</t>
    </r>
  </si>
  <si>
    <r>
      <t>ГОСТ 28640-90 (МЭК 590-77)</t>
    </r>
    <r>
      <rPr>
        <sz val="9"/>
        <color theme="1"/>
        <rFont val="Times New Roman"/>
        <family val="1"/>
        <charset val="204"/>
      </rPr>
      <t xml:space="preserve"> Масла минеральные электроизоляционные. Метод определения ароматических углеводородов</t>
    </r>
  </si>
  <si>
    <r>
      <t>ГОСТ 982-80</t>
    </r>
    <r>
      <rPr>
        <sz val="9"/>
        <color theme="1"/>
        <rFont val="Times New Roman"/>
        <family val="1"/>
        <charset val="204"/>
      </rPr>
      <t xml:space="preserve"> Масла трансформаторные. Технические условия</t>
    </r>
  </si>
  <si>
    <r>
      <t>ГОСТ Р 54331-2011 (МЭК 60296:2003)</t>
    </r>
    <r>
      <rPr>
        <sz val="9"/>
        <color theme="1"/>
        <rFont val="Times New Roman"/>
        <family val="1"/>
        <charset val="204"/>
      </rPr>
      <t xml:space="preserve"> Жидкости для применения в электротехнике. Неиспользованные нефтяные изоляционные масла для трансформаторов и выключателей. Технические условия</t>
    </r>
  </si>
  <si>
    <r>
      <t>ГОСТ 28582-90 (ИСО 2049-72)</t>
    </r>
    <r>
      <rPr>
        <sz val="9"/>
        <color theme="1"/>
        <rFont val="Times New Roman"/>
        <family val="1"/>
        <charset val="204"/>
      </rPr>
      <t xml:space="preserve"> Нефтепродукты. Метод определения цвета</t>
    </r>
  </si>
  <si>
    <r>
      <t>ГОСТ 18995.2-73</t>
    </r>
    <r>
      <rPr>
        <sz val="9"/>
        <color theme="1"/>
        <rFont val="Times New Roman"/>
        <family val="1"/>
        <charset val="204"/>
      </rPr>
      <t xml:space="preserve"> Продукты химические жидкие. Метод определения показателя преломления</t>
    </r>
  </si>
  <si>
    <r>
      <t>ГОСТ Р 1.12-2004</t>
    </r>
    <r>
      <rPr>
        <sz val="9"/>
        <color theme="1"/>
        <rFont val="Times New Roman"/>
        <family val="1"/>
        <charset val="204"/>
      </rPr>
      <t xml:space="preserve"> Стандартизация в Российской Федерации. Термины и определения</t>
    </r>
  </si>
  <si>
    <r>
      <t>ГОСТ 1.1-2002</t>
    </r>
    <r>
      <rPr>
        <sz val="9"/>
        <color theme="1"/>
        <rFont val="Times New Roman"/>
        <family val="1"/>
        <charset val="204"/>
      </rPr>
      <t xml:space="preserve"> Межгосударственная система  стандартизации. Термины и определения</t>
    </r>
  </si>
  <si>
    <r>
      <t>ГОСТ Р 51000.4-2011</t>
    </r>
    <r>
      <rPr>
        <sz val="9"/>
        <color theme="1"/>
        <rFont val="Times New Roman"/>
        <family val="1"/>
        <charset val="204"/>
      </rPr>
      <t xml:space="preserve"> Общие требования к аккредитации испытательных лабораторий</t>
    </r>
  </si>
  <si>
    <r>
      <t>ГОСТ ISO 9000-2011</t>
    </r>
    <r>
      <rPr>
        <sz val="9"/>
        <color theme="1"/>
        <rFont val="Times New Roman"/>
        <family val="1"/>
        <charset val="204"/>
      </rPr>
      <t xml:space="preserve"> Системы менеджмента качества. Основные положения и словарь </t>
    </r>
  </si>
  <si>
    <r>
      <t>ГОСТ ISO 9000-2011</t>
    </r>
    <r>
      <rPr>
        <sz val="9"/>
        <color theme="1"/>
        <rFont val="Times New Roman"/>
        <family val="1"/>
        <charset val="204"/>
      </rPr>
      <t xml:space="preserve"> Системы менеджмента качества. Требования </t>
    </r>
  </si>
  <si>
    <r>
      <t xml:space="preserve">ГОСТ Р МЭК 60475-2013 </t>
    </r>
    <r>
      <rPr>
        <sz val="9"/>
        <color theme="1"/>
        <rFont val="Times New Roman"/>
        <family val="1"/>
        <charset val="204"/>
      </rPr>
      <t>Жидкости изоляционные. Отбор проб</t>
    </r>
  </si>
  <si>
    <r>
      <rPr>
        <b/>
        <sz val="9"/>
        <color theme="1"/>
        <rFont val="Times New Roman"/>
        <family val="1"/>
        <charset val="204"/>
      </rPr>
      <t>ГОСТ Р МЭК 60247-2013</t>
    </r>
    <r>
      <rPr>
        <sz val="9"/>
        <color theme="1"/>
        <rFont val="Times New Roman"/>
        <family val="1"/>
        <charset val="204"/>
      </rPr>
      <t xml:space="preserve"> Жидкости изоляционные. Определение относительной диэлектрической проницаемости, тангенса угла диэлектрических потерь (tg δ) и удельного сопротивления при постоянном токе</t>
    </r>
  </si>
  <si>
    <r>
      <t>РМГ 59-2003</t>
    </r>
    <r>
      <rPr>
        <sz val="9"/>
        <color theme="1"/>
        <rFont val="Times New Roman"/>
        <family val="1"/>
        <charset val="204"/>
      </rPr>
      <t xml:space="preserve"> Государственная система обеспечения единства измерений. Проверка пригодности к применению в лаборатории реактивов с истекшим сроком хранения способом внутрилабораторного контроля точности измерений</t>
    </r>
  </si>
  <si>
    <r>
      <t>РМГ 61-2010</t>
    </r>
    <r>
      <rPr>
        <sz val="9"/>
        <color theme="1"/>
        <rFont val="Times New Roman"/>
        <family val="1"/>
        <charset val="204"/>
      </rPr>
      <t xml:space="preserve"> Государственная система обеспечения единства измерений. Показатели точности, правильности, прецизионности методик количественного анализа</t>
    </r>
  </si>
  <si>
    <r>
      <t>РМГ 76-2014</t>
    </r>
    <r>
      <rPr>
        <sz val="9"/>
        <color theme="1"/>
        <rFont val="Times New Roman"/>
        <family val="1"/>
        <charset val="204"/>
      </rPr>
      <t xml:space="preserve"> Государственная система обеспечения единства измерений. Внутренний контроль качества результатов количественного химического анализа</t>
    </r>
  </si>
  <si>
    <r>
      <t xml:space="preserve">Рекомендация </t>
    </r>
    <r>
      <rPr>
        <b/>
        <sz val="9"/>
        <color theme="1"/>
        <rFont val="Times New Roman"/>
        <family val="1"/>
        <charset val="204"/>
      </rPr>
      <t>МИ 1317-2004</t>
    </r>
    <r>
      <rPr>
        <sz val="9"/>
        <color theme="1"/>
        <rFont val="Times New Roman"/>
        <family val="1"/>
        <charset val="204"/>
      </rPr>
      <t xml:space="preserve"> Государственная система обеспечения единства измерений. Формы представления. Способы использования при испытаниях образцов продукции и контроле их параметров</t>
    </r>
  </si>
  <si>
    <t>Приложение № 1</t>
  </si>
  <si>
    <t>к Техническому заданию</t>
  </si>
  <si>
    <r>
      <t xml:space="preserve">Телефон </t>
    </r>
    <r>
      <rPr>
        <u/>
        <sz val="10"/>
        <color theme="1"/>
        <rFont val="Times New Roman"/>
        <family val="1"/>
        <charset val="204"/>
      </rPr>
      <t>8 913 928 2112</t>
    </r>
  </si>
  <si>
    <t>СПИСОК</t>
  </si>
  <si>
    <t>поверки (калибровки) средств измерений, аттестации испытательного оборудования и актуализации НТД на 2018 год</t>
  </si>
  <si>
    <t>НЦСМ</t>
  </si>
  <si>
    <t>№ инвентарный</t>
  </si>
  <si>
    <t>Госреестр №                                               (методика поверки/аттестации)</t>
  </si>
  <si>
    <t>Стоимость с НДС, руб.</t>
  </si>
  <si>
    <r>
      <t xml:space="preserve">Вид измерений  </t>
    </r>
    <r>
      <rPr>
        <u/>
        <sz val="10"/>
        <color theme="1"/>
        <rFont val="Times New Roman"/>
        <family val="1"/>
        <charset val="204"/>
      </rPr>
      <t>СИ физико-химических величин</t>
    </r>
  </si>
  <si>
    <t>Хроматограф Кристалл 5000.1 ПИД  (зав. № 4649)</t>
  </si>
  <si>
    <t>2904-2-14-00031</t>
  </si>
  <si>
    <t>18482-09</t>
  </si>
  <si>
    <t>Хроматограф Кристалл 5000.1 ПИД  (зав. № 253152)</t>
  </si>
  <si>
    <t>2904-2-14-00625</t>
  </si>
  <si>
    <t>Титратор кулонометрический DL32 (зав. № 5127071425)</t>
  </si>
  <si>
    <t>2904-2-14-00077</t>
  </si>
  <si>
    <t>18950-02</t>
  </si>
  <si>
    <t>Влагомер трансформаторного масла ВТМ-МК (зав. № 112)</t>
  </si>
  <si>
    <t>2904-2-14-00599</t>
  </si>
  <si>
    <t>35935-07</t>
  </si>
  <si>
    <t>Фурье-спектрометр инфракрасный Nicolet iS10  (зав. № AKX1200674)</t>
  </si>
  <si>
    <t>2904-2-14-00614</t>
  </si>
  <si>
    <t>38812-08</t>
  </si>
  <si>
    <t>Аппарат ТВЗ    (зав. № 2200)</t>
  </si>
  <si>
    <t>2904-2-14-00151</t>
  </si>
  <si>
    <t>1055.00.00.00 МА</t>
  </si>
  <si>
    <t>Регистратор «Вспышка-А» (зав. № 10.16.243)</t>
  </si>
  <si>
    <t>2904-2-14-00308</t>
  </si>
  <si>
    <t>19256-16</t>
  </si>
  <si>
    <t>Анализатор ГРАН-152 (зав. № 263)</t>
  </si>
  <si>
    <t>2904-2-14-00349</t>
  </si>
  <si>
    <t>22979-02</t>
  </si>
  <si>
    <t>Рефрактометр ИРФ-454 Б2М  (зав. № 110775)</t>
  </si>
  <si>
    <t>2904-2-14-00654</t>
  </si>
  <si>
    <t>7308-94</t>
  </si>
  <si>
    <t>pH-метр - мл вольтметр pH-150M c электродами (зав. № 0742)</t>
  </si>
  <si>
    <t>не ОС б/н</t>
  </si>
  <si>
    <t>27158-11</t>
  </si>
  <si>
    <t>Ареометр АОН-1 (зав. № 35422)</t>
  </si>
  <si>
    <t>28386-07</t>
  </si>
  <si>
    <t>Ареометр АОН-1 (зав. № 85148)</t>
  </si>
  <si>
    <t>Ареометр АОН-1 (зав. № 44318)</t>
  </si>
  <si>
    <t>Вискозиметр капиллярный стеклянный ВПЖ-2 (зав. № 4074)</t>
  </si>
  <si>
    <t>Анализатор жидкости лабораторный "АНИОН 4120" (зав. № 947)</t>
  </si>
  <si>
    <t>2904-2-14-00452</t>
  </si>
  <si>
    <t>20802-06</t>
  </si>
  <si>
    <r>
      <t xml:space="preserve">Вид измерений  </t>
    </r>
    <r>
      <rPr>
        <u/>
        <sz val="10"/>
        <color theme="1"/>
        <rFont val="Times New Roman"/>
        <family val="1"/>
        <charset val="204"/>
      </rPr>
      <t>СИ механических величин</t>
    </r>
  </si>
  <si>
    <r>
      <t xml:space="preserve">Дозатор пипеточный ДПОП-1-20-200 </t>
    </r>
    <r>
      <rPr>
        <sz val="8"/>
        <color theme="1"/>
        <rFont val="Times New Roman"/>
        <family val="1"/>
        <charset val="204"/>
      </rPr>
      <t>(зав. № 413 685)</t>
    </r>
  </si>
  <si>
    <t>37682-13</t>
  </si>
  <si>
    <t>Дозатор пипеточный   ДПАОП-1   (зав. № 422 010)</t>
  </si>
  <si>
    <t>24107-13</t>
  </si>
  <si>
    <r>
      <t xml:space="preserve">Дозатор пипеточный </t>
    </r>
    <r>
      <rPr>
        <sz val="9"/>
        <color theme="1"/>
        <rFont val="Times New Roman"/>
        <family val="1"/>
        <charset val="204"/>
      </rPr>
      <t xml:space="preserve">ДПОП-1-0,5-5 </t>
    </r>
    <r>
      <rPr>
        <sz val="8"/>
        <color theme="1"/>
        <rFont val="Times New Roman"/>
        <family val="1"/>
        <charset val="204"/>
      </rPr>
      <t>(зав. № ВР37 352)</t>
    </r>
  </si>
  <si>
    <t>41939-15</t>
  </si>
  <si>
    <t>Секундомер механический  СОП пр.  (зав. № 9653)</t>
  </si>
  <si>
    <t>11519-11</t>
  </si>
  <si>
    <t>Гири общего назначения 2 кл. Г-2-210  (зав. № 209)</t>
  </si>
  <si>
    <t>2469-74</t>
  </si>
  <si>
    <t>Измеритель слоя бетона Поиск 2.5        (зав. № 862)</t>
  </si>
  <si>
    <t>2904-2-14-00634</t>
  </si>
  <si>
    <t>Измеритель слоя бетона Поиск 2.51        (зав. № 27)</t>
  </si>
  <si>
    <t xml:space="preserve">Динамометр ИТОЭ-10М (зав. № 52603) </t>
  </si>
  <si>
    <t>2904-2-14-00724</t>
  </si>
  <si>
    <t xml:space="preserve">Динамометр ИТОЭ-10М (зав. № 52764) </t>
  </si>
  <si>
    <t>2904-2-14-00778</t>
  </si>
  <si>
    <t xml:space="preserve">Динамометр "ЭД10-ИТО (зав. № 53179) </t>
  </si>
  <si>
    <t>2904-2-14-00864</t>
  </si>
  <si>
    <t>Твердомер ТКМ-459М (зав. № 17113)</t>
  </si>
  <si>
    <t>2906-2-14-03661</t>
  </si>
  <si>
    <t>48907-12</t>
  </si>
  <si>
    <t>Весы электронные АВ204-S (зав. № 1128173401)</t>
  </si>
  <si>
    <t>кмпл к ОС 2904-2-14-00077</t>
  </si>
  <si>
    <t>18694-08</t>
  </si>
  <si>
    <t>Весы ВЛР-200г-М (зав. № Л-78)</t>
  </si>
  <si>
    <t>2904-2-14-00288</t>
  </si>
  <si>
    <t>4233-92</t>
  </si>
  <si>
    <t>Весы аналитические OHOUS SCOUT II   (зав. № BJ351712)</t>
  </si>
  <si>
    <t>2904-2-14-00275</t>
  </si>
  <si>
    <t>16315-0</t>
  </si>
  <si>
    <r>
      <t xml:space="preserve">Вид измерений  </t>
    </r>
    <r>
      <rPr>
        <u/>
        <sz val="10"/>
        <color theme="1"/>
        <rFont val="Times New Roman"/>
        <family val="1"/>
        <charset val="204"/>
      </rPr>
      <t>СИ электрических величин</t>
    </r>
  </si>
  <si>
    <t>Аппарат АИМ-90              (зав. № 7 001)</t>
  </si>
  <si>
    <t>2904-2-14-00273</t>
  </si>
  <si>
    <t>56773-14</t>
  </si>
  <si>
    <t>Установка СКАТ-М100   (зав. № 2126)</t>
  </si>
  <si>
    <t>2904-2-14-00417</t>
  </si>
  <si>
    <t>36350-07</t>
  </si>
  <si>
    <t>Установка СКАТ-М100  (зав. № 2155)</t>
  </si>
  <si>
    <t>2904-2-14-00453</t>
  </si>
  <si>
    <t>Аппарат «АИД-70Ц» (зав. № 331)</t>
  </si>
  <si>
    <t>2904-2-14-00612</t>
  </si>
  <si>
    <t>38382-08</t>
  </si>
  <si>
    <t>Комплекс КДЗ-1 (зав. № 136 – 277)</t>
  </si>
  <si>
    <t>2904-2-14-00201</t>
  </si>
  <si>
    <t>18764-04</t>
  </si>
  <si>
    <t>Комплекс КДЗ-1  (зав. № 167 – 308)</t>
  </si>
  <si>
    <t>2904-2-14-00316</t>
  </si>
  <si>
    <t>Тестер FLUKE 1625     (зав. № S123007050B4)</t>
  </si>
  <si>
    <t>2904-2-14-00630</t>
  </si>
  <si>
    <t>52021-12</t>
  </si>
  <si>
    <t>Тестер FLUKE 1625     (зав. № S131808370B4)</t>
  </si>
  <si>
    <t>2904-2-14-00863</t>
  </si>
  <si>
    <t>Измеритель коэффициента трансформации DTR8510 (зав. № 1141940KFH)</t>
  </si>
  <si>
    <t>2904-2-14-00605</t>
  </si>
  <si>
    <t>53872-13</t>
  </si>
  <si>
    <t>Микроомметр C.A. 6250 (зав. № 916 928KGH)</t>
  </si>
  <si>
    <t>2904-2-14-00611</t>
  </si>
  <si>
    <t>28571-07</t>
  </si>
  <si>
    <t>Тестер FLUKE 179     (зав. № 24420234)</t>
  </si>
  <si>
    <t>2904-2-14-00818</t>
  </si>
  <si>
    <t>27489-11</t>
  </si>
  <si>
    <t>Тестер CD 771     (зав. № 12115013555)</t>
  </si>
  <si>
    <t>2904-2-14-00800</t>
  </si>
  <si>
    <t>44402-10</t>
  </si>
  <si>
    <t>Прибор ОНП-1М         (зав. № 210)</t>
  </si>
  <si>
    <t>2904-2-14-00357</t>
  </si>
  <si>
    <t>29449-05</t>
  </si>
  <si>
    <t>Прибор ОНП-1М         (зав. № 211)</t>
  </si>
  <si>
    <t>2904-2-14-00358</t>
  </si>
  <si>
    <t>Прибор ОНП-1М         (зав. № 214)</t>
  </si>
  <si>
    <t>2904-2-14-00360</t>
  </si>
  <si>
    <t>Омметр цифровой DET4TD2   (зав. № 1000345101090873)</t>
  </si>
  <si>
    <t>2904-2-14-00802</t>
  </si>
  <si>
    <t>Клещи токовые АТК-2103 (зав. № I.188755)</t>
  </si>
  <si>
    <t>2904-2-14-00609</t>
  </si>
  <si>
    <t>42736-09</t>
  </si>
  <si>
    <t>Клещи токовые АТК-2103 (зав. № I.188794)</t>
  </si>
  <si>
    <t>2904-2-14-00610</t>
  </si>
  <si>
    <t>Клещи токовые FLUKE-317RU (зав. № 21190035)</t>
  </si>
  <si>
    <t>2904-2-14-00799</t>
  </si>
  <si>
    <t>46504-12</t>
  </si>
  <si>
    <t>Комплект измерительный К-540-3    (зав. № 081)</t>
  </si>
  <si>
    <t>2904-2-14-00867</t>
  </si>
  <si>
    <t>55598-13</t>
  </si>
  <si>
    <t>Измеритель параметров изоляции Вектор-2.0 М   (зав. № 1204)</t>
  </si>
  <si>
    <t>2904-2-14-00279</t>
  </si>
  <si>
    <t>20664-05</t>
  </si>
  <si>
    <t>Измеритель параметров изоляции MIС 3200   (зав. № 12140097)</t>
  </si>
  <si>
    <t>2904-2-14-00606</t>
  </si>
  <si>
    <t>42465-09</t>
  </si>
  <si>
    <t>Измеритель параметров изоляции MIС 2500   (зав. № 252 242)</t>
  </si>
  <si>
    <t>2904-2-14-00817</t>
  </si>
  <si>
    <t>34197-07</t>
  </si>
  <si>
    <r>
      <t xml:space="preserve">Вид измерений  </t>
    </r>
    <r>
      <rPr>
        <u/>
        <sz val="10"/>
        <color theme="1"/>
        <rFont val="Times New Roman"/>
        <family val="1"/>
        <charset val="204"/>
      </rPr>
      <t>СИ радиотехнических величин</t>
    </r>
  </si>
  <si>
    <r>
      <t>Осциллограф DPO 3014</t>
    </r>
    <r>
      <rPr>
        <sz val="9"/>
        <color theme="0"/>
        <rFont val="Times New Roman"/>
        <family val="1"/>
        <charset val="204"/>
      </rPr>
      <t>B</t>
    </r>
    <r>
      <rPr>
        <sz val="9"/>
        <color theme="1"/>
        <rFont val="Times New Roman"/>
        <family val="1"/>
        <charset val="204"/>
      </rPr>
      <t xml:space="preserve">          (зав. № С023 576)</t>
    </r>
  </si>
  <si>
    <t>2904-2-14-00620</t>
  </si>
  <si>
    <t>Осциллограф TDS 2014B          (зав. № С030 948)</t>
  </si>
  <si>
    <t>2904-2-14-00149</t>
  </si>
  <si>
    <t>32618-06</t>
  </si>
  <si>
    <t>Осциллограф TPS 2024B          (зав. № С018183)</t>
  </si>
  <si>
    <t>2904-2-14-00005</t>
  </si>
  <si>
    <t>Осциллограф TPS 2024B          (зав. № С022866)</t>
  </si>
  <si>
    <t>2904-2-14-00296</t>
  </si>
  <si>
    <t>Анализатор частотный FRAX99 (зав. № 1000342)</t>
  </si>
  <si>
    <t>2904-2-14-00307</t>
  </si>
  <si>
    <t>48035-11</t>
  </si>
  <si>
    <t>Анализатор частотный FRAX150 (зав. № 1000343)</t>
  </si>
  <si>
    <t>2904-2-14-00412</t>
  </si>
  <si>
    <t>ИКП-1 -Измерительный комплекс- (зав. № 13/09) калибровка</t>
  </si>
  <si>
    <t>2904-2-14-00317</t>
  </si>
  <si>
    <t>ИКП.000.000.000РЭ</t>
  </si>
  <si>
    <t>ИКП-1 -Измерительный комплекс- (зав. № 15/09) калибровка</t>
  </si>
  <si>
    <t>2904-2-14-00319</t>
  </si>
  <si>
    <t>ИКП-1 -Измерительный комплекс- (зав. № 19/10) калибровка</t>
  </si>
  <si>
    <t>2904-2-14-00318</t>
  </si>
  <si>
    <t>ИК-1 -Измерительный комплекс- (зав. № 156/195)</t>
  </si>
  <si>
    <t>2904-2-14-00766</t>
  </si>
  <si>
    <t>18765-04</t>
  </si>
  <si>
    <t>Измеритель ИНМП-50    (зав. № 108) калибровка</t>
  </si>
  <si>
    <t>2904-2-14-00109</t>
  </si>
  <si>
    <t>ИНМП-50.000.000.РЭ</t>
  </si>
  <si>
    <t>Измеритель ИНМП-50    (зав. № 115) калибровка</t>
  </si>
  <si>
    <t>2904-2-14-00320</t>
  </si>
  <si>
    <t>Измеритель П3-50В (зав. № 1530)</t>
  </si>
  <si>
    <t>2904-2-14-00010</t>
  </si>
  <si>
    <t>17638-08</t>
  </si>
  <si>
    <t>Осциллограф FLUKE 190-104   (зав. № 20 471 804)</t>
  </si>
  <si>
    <t>2904-2-14-00711</t>
  </si>
  <si>
    <t>49049-12</t>
  </si>
  <si>
    <r>
      <t xml:space="preserve">Измеритель параметров электростатического поля   </t>
    </r>
    <r>
      <rPr>
        <sz val="8"/>
        <color theme="1"/>
        <rFont val="Times New Roman"/>
        <family val="1"/>
        <charset val="204"/>
      </rPr>
      <t>ИПЭП-1</t>
    </r>
    <r>
      <rPr>
        <sz val="9"/>
        <color theme="1"/>
        <rFont val="Times New Roman"/>
        <family val="1"/>
        <charset val="204"/>
      </rPr>
      <t xml:space="preserve"> (зав. № 203)</t>
    </r>
  </si>
  <si>
    <t>2904-2-14-00871</t>
  </si>
  <si>
    <t>28316-11</t>
  </si>
  <si>
    <t>Измерители частичных разрядов в изоляции R2200 (зав. № 011)</t>
  </si>
  <si>
    <t>2904-2-14-00353</t>
  </si>
  <si>
    <t>53339-13</t>
  </si>
  <si>
    <t>Измерители частичных разрядов в изоляции R2200 (зав. № 030)</t>
  </si>
  <si>
    <t>2904-2-14-00411</t>
  </si>
  <si>
    <t>Калибратор кажущихся зарядов ГКИ-2</t>
  </si>
  <si>
    <t>Приборы многофункциональные «Ганимед» (зав. № 105)</t>
  </si>
  <si>
    <t>2904-2-14-00481</t>
  </si>
  <si>
    <t>50024-12</t>
  </si>
  <si>
    <t>Приборы многофункциональные «Ганимед» (зав. № 115)</t>
  </si>
  <si>
    <t>2904-2-14-00604</t>
  </si>
  <si>
    <r>
      <t xml:space="preserve">Вид измерений  </t>
    </r>
    <r>
      <rPr>
        <u/>
        <sz val="10"/>
        <color theme="1"/>
        <rFont val="Times New Roman"/>
        <family val="1"/>
        <charset val="204"/>
      </rPr>
      <t>СИ тепло-технических величин</t>
    </r>
  </si>
  <si>
    <t>термометр ТН-1 (зав. № 38)</t>
  </si>
  <si>
    <t>300-04</t>
  </si>
  <si>
    <t>термометр ТИН-10 (зав. № 83)</t>
  </si>
  <si>
    <t>11620-93</t>
  </si>
  <si>
    <t>Электропечь низкотемпературная лабораторная SNOL 67/350 (зав. № 03205)</t>
  </si>
  <si>
    <t>2904-2-14-00280</t>
  </si>
  <si>
    <t>аттест. ПМА 03-04-14</t>
  </si>
  <si>
    <t>2904-2-14-00367</t>
  </si>
  <si>
    <t>44744-10</t>
  </si>
  <si>
    <t xml:space="preserve">                                                   (зав. № 39500323/911)</t>
  </si>
  <si>
    <t>Метео-10 прибор комбинированный (зав. № 424)</t>
  </si>
  <si>
    <t>2904-2-14-00859</t>
  </si>
  <si>
    <t>40335-09</t>
  </si>
  <si>
    <t>Метео-10 прибор комбинированный (зав. № 425)</t>
  </si>
  <si>
    <t>2904-2-14-00860</t>
  </si>
  <si>
    <t>Анемометр  KESTREL 3500  (зав. № 1783735) калибровка</t>
  </si>
  <si>
    <t>2904-2-14-00332</t>
  </si>
  <si>
    <t>МП РТ 1574-2011</t>
  </si>
  <si>
    <t>Расходомер жидкости ультразвуковой Portoflow 220В   (зав. № 6837)</t>
  </si>
  <si>
    <t>2904-2-14-00236</t>
  </si>
  <si>
    <t>15083-06</t>
  </si>
  <si>
    <t>Тепловизор FLIR SC 660   (зав. № 404004187)</t>
  </si>
  <si>
    <t>2904-2-14-00521</t>
  </si>
  <si>
    <t>Тепловизор FLIR T335      (зав. № 48804966)</t>
  </si>
  <si>
    <t>2904-2-14-00568</t>
  </si>
  <si>
    <t>44798-10</t>
  </si>
  <si>
    <t>Тепловизор FLIR T335      (зав. № 48806908)</t>
  </si>
  <si>
    <t>2904-2-14-00570</t>
  </si>
  <si>
    <t>Тепловизор FLIR T335      (зав. № 48806618)</t>
  </si>
  <si>
    <t>2904-2-14-00653</t>
  </si>
  <si>
    <t>Тепловизор FLIR T335      (зав. № 48806617)</t>
  </si>
  <si>
    <t>2904-2-14-00651</t>
  </si>
  <si>
    <r>
      <t xml:space="preserve">Вид измерений  </t>
    </r>
    <r>
      <rPr>
        <u/>
        <sz val="10"/>
        <color theme="1"/>
        <rFont val="Times New Roman"/>
        <family val="1"/>
        <charset val="204"/>
      </rPr>
      <t>СИ геометрических величин</t>
    </r>
  </si>
  <si>
    <r>
      <t>Светодальномер Leica DISTO D5</t>
    </r>
    <r>
      <rPr>
        <sz val="8"/>
        <color theme="1"/>
        <rFont val="Times New Roman"/>
        <family val="1"/>
        <charset val="204"/>
      </rPr>
      <t xml:space="preserve"> (зав. № 301030288)</t>
    </r>
  </si>
  <si>
    <t>2904-2-14-00345</t>
  </si>
  <si>
    <t>41142-09</t>
  </si>
  <si>
    <r>
      <t>Светодальномер Leica DISTO D5</t>
    </r>
    <r>
      <rPr>
        <sz val="8"/>
        <color theme="1"/>
        <rFont val="Times New Roman"/>
        <family val="1"/>
        <charset val="204"/>
      </rPr>
      <t xml:space="preserve"> (зав. № 301110147)</t>
    </r>
  </si>
  <si>
    <t>2904-2-14-00344</t>
  </si>
  <si>
    <r>
      <t>Светодальномер Leica DISTO D5 (</t>
    </r>
    <r>
      <rPr>
        <sz val="8"/>
        <color theme="1"/>
        <rFont val="Times New Roman"/>
        <family val="1"/>
        <charset val="204"/>
      </rPr>
      <t>зав. № 313710081)</t>
    </r>
  </si>
  <si>
    <t>2904-2-14-00525</t>
  </si>
  <si>
    <r>
      <t xml:space="preserve">Светодальномер Leica DISTO D5 </t>
    </r>
    <r>
      <rPr>
        <sz val="8"/>
        <color theme="1"/>
        <rFont val="Times New Roman"/>
        <family val="1"/>
        <charset val="204"/>
      </rPr>
      <t>(зав. № 313720308)</t>
    </r>
  </si>
  <si>
    <t>2904-2-14-00523</t>
  </si>
  <si>
    <r>
      <t xml:space="preserve">Светодальномер Leica DISTO D5 </t>
    </r>
    <r>
      <rPr>
        <sz val="8"/>
        <color theme="1"/>
        <rFont val="Times New Roman"/>
        <family val="1"/>
        <charset val="204"/>
      </rPr>
      <t>(зав. № 313730068)</t>
    </r>
  </si>
  <si>
    <t>2904-2-14-00524</t>
  </si>
  <si>
    <r>
      <t xml:space="preserve">Светодальномер Leica DISTO D5 </t>
    </r>
    <r>
      <rPr>
        <sz val="8"/>
        <color theme="1"/>
        <rFont val="Times New Roman"/>
        <family val="1"/>
        <charset val="204"/>
      </rPr>
      <t>(зав. № 313730347)</t>
    </r>
  </si>
  <si>
    <t>2904-2-14-00522</t>
  </si>
  <si>
    <t>Светодальномер Trupulse 200 (зав. № 027823) калибровка</t>
  </si>
  <si>
    <t>2904-2-14-00298</t>
  </si>
  <si>
    <t>МИ 2798-2003</t>
  </si>
  <si>
    <t>Светодальномер Trupulse 200 (зав. № 029342) калибровка</t>
  </si>
  <si>
    <t>2904-2-14-00322</t>
  </si>
  <si>
    <r>
      <t xml:space="preserve">Светодальномер Nikon Laser 800S </t>
    </r>
    <r>
      <rPr>
        <sz val="8"/>
        <color theme="1"/>
        <rFont val="Times New Roman"/>
        <family val="1"/>
        <charset val="204"/>
      </rPr>
      <t>(зав. № WR000082)</t>
    </r>
  </si>
  <si>
    <t>2904-2-14-00526</t>
  </si>
  <si>
    <r>
      <t xml:space="preserve">Светодальномер Nikon Laser 800S </t>
    </r>
    <r>
      <rPr>
        <sz val="8"/>
        <color theme="1"/>
        <rFont val="Times New Roman"/>
        <family val="1"/>
        <charset val="204"/>
      </rPr>
      <t>(зав. № WR007186)</t>
    </r>
  </si>
  <si>
    <t>2904-2-14-00528</t>
  </si>
  <si>
    <r>
      <t xml:space="preserve">Светодальномер Nikon Laser 800S </t>
    </r>
    <r>
      <rPr>
        <sz val="8"/>
        <color theme="1"/>
        <rFont val="Times New Roman"/>
        <family val="1"/>
        <charset val="204"/>
      </rPr>
      <t>(зав. № WR009429)</t>
    </r>
  </si>
  <si>
    <t>2904-2-14-00529</t>
  </si>
  <si>
    <r>
      <t xml:space="preserve">Светодальномер Nikon Laser 800S </t>
    </r>
    <r>
      <rPr>
        <sz val="8"/>
        <color theme="1"/>
        <rFont val="Times New Roman"/>
        <family val="1"/>
        <charset val="204"/>
      </rPr>
      <t>(зав. № WR009430)</t>
    </r>
  </si>
  <si>
    <t>2904-2-14-00527</t>
  </si>
  <si>
    <r>
      <t xml:space="preserve">Светодальномер Haglof Laser VL402 </t>
    </r>
    <r>
      <rPr>
        <sz val="8"/>
        <color theme="1"/>
        <rFont val="Times New Roman"/>
        <family val="1"/>
        <charset val="204"/>
      </rPr>
      <t>(зав. № 203590) калибровка</t>
    </r>
  </si>
  <si>
    <t>2904-2-14-00810</t>
  </si>
  <si>
    <t>Уклономер Bosch DNM60L (зав. № 209001134) калибровка</t>
  </si>
  <si>
    <t>2904-2-14-00791</t>
  </si>
  <si>
    <t>МИ 1532-86</t>
  </si>
  <si>
    <t>Уклономер Bosch DNM60L (зав. № 107000185) калибровка</t>
  </si>
  <si>
    <t>2904-2-14-00590</t>
  </si>
  <si>
    <t>Уклономер Bosch DNM60L (зав. № 201002230) калибровка</t>
  </si>
  <si>
    <t>294-2-14-00591</t>
  </si>
  <si>
    <t>Уклономер Bosch DNM60L (зав. № 887000205) калибровка</t>
  </si>
  <si>
    <t>2904-2-14-00219</t>
  </si>
  <si>
    <t>Светодальномер “Даль” (зав. № 11222)</t>
  </si>
  <si>
    <t>2904-2-14-00767</t>
  </si>
  <si>
    <t>40490-09</t>
  </si>
  <si>
    <t>Светодальномер “Даль” (зав. № 11242)</t>
  </si>
  <si>
    <t>2904-2-14-00769</t>
  </si>
  <si>
    <t>Светодальномер “Даль” (зав. № 11243)</t>
  </si>
  <si>
    <t>2904-2-14-00768</t>
  </si>
  <si>
    <t>Светодальномер “Даль” (зав. № 11263)</t>
  </si>
  <si>
    <t>2904-2-14-00770</t>
  </si>
  <si>
    <t>Микроскоп “МПБ-2” (зав. № 767903)</t>
  </si>
  <si>
    <t>2904-2-14-00762</t>
  </si>
  <si>
    <t>1120-57</t>
  </si>
  <si>
    <t>Микроскоп “МПБ-2” (зав. № 8507536)</t>
  </si>
  <si>
    <t>2904-2-14-00263</t>
  </si>
  <si>
    <t>Микроскоп “МПБ-2” (зав. № 1054)</t>
  </si>
  <si>
    <t>2904-2-14-00763</t>
  </si>
  <si>
    <t>Штангенциркуль ШЦ-1-125  (зав. № SL201001310469)</t>
  </si>
  <si>
    <t>41093-09</t>
  </si>
  <si>
    <r>
      <t xml:space="preserve">Вид измерений  </t>
    </r>
    <r>
      <rPr>
        <u/>
        <sz val="10"/>
        <color theme="1"/>
        <rFont val="Times New Roman"/>
        <family val="1"/>
        <charset val="204"/>
      </rPr>
      <t>СИ виброакустических и магнитных измерений</t>
    </r>
  </si>
  <si>
    <t>Виброметр «Корсар» (зав. № 749 - 634)</t>
  </si>
  <si>
    <t>2904-2-14-00065</t>
  </si>
  <si>
    <t>19988-10</t>
  </si>
  <si>
    <t>Виброметр «Корсар» (зав. № 818 - 793)</t>
  </si>
  <si>
    <t>2904-2-14-00161</t>
  </si>
  <si>
    <t>Прибор ультразвуковой УК 1401М (зав. № 4011204)</t>
  </si>
  <si>
    <t>2904-2-14-00314</t>
  </si>
  <si>
    <t>53482-13</t>
  </si>
  <si>
    <t>Прибор ультразвуковой УК 1401М (зав. № 4011337)</t>
  </si>
  <si>
    <t>2904-2-14-00394</t>
  </si>
  <si>
    <t>Прибор ультразвуковой УК 1401М (зав. № 4011699)</t>
  </si>
  <si>
    <t>2904-2-14-00731</t>
  </si>
  <si>
    <t>Прибор ультразвуковой УК 1401М (зав. № 4011770)</t>
  </si>
  <si>
    <t>2904-2-14-00801</t>
  </si>
  <si>
    <t>Измеритель ультразвука «Пульсар 1.1» (зав. № 013)</t>
  </si>
  <si>
    <t>2904-2-14-00631</t>
  </si>
  <si>
    <t>24690-06</t>
  </si>
  <si>
    <t>Измеритель ультразвука «Пульсар 1.1» (зав. № 546)</t>
  </si>
  <si>
    <t>2904-2-14-00399</t>
  </si>
  <si>
    <t>Измеритель ультразвука «Пульсар 1.2» (зав. № 437)</t>
  </si>
  <si>
    <t>2904-2-14-00337</t>
  </si>
  <si>
    <t>Измеритель ультразвука «Пульсар 2.1» (зав. № 362)</t>
  </si>
  <si>
    <t>2904-2-14-00804</t>
  </si>
  <si>
    <t>Измеритель ультразвука «Пульсар 1.2» (зав. № 571)</t>
  </si>
  <si>
    <t>2904-2-14-00862</t>
  </si>
  <si>
    <t>Толщиномер ультразвука «Константа К6» (зав. № 8890)</t>
  </si>
  <si>
    <t>2904-2-14-00805</t>
  </si>
  <si>
    <t>18106-13</t>
  </si>
  <si>
    <r>
      <t xml:space="preserve">Вид измерений  </t>
    </r>
    <r>
      <rPr>
        <u/>
        <sz val="10"/>
        <color theme="1"/>
        <rFont val="Times New Roman"/>
        <family val="1"/>
        <charset val="204"/>
      </rPr>
      <t>СИ измерений параметров ионизирующих излучений</t>
    </r>
  </si>
  <si>
    <t>Дозиметр ДКГ-03Д «Грач»  (зав. № 25 443)</t>
  </si>
  <si>
    <t>Актуализация нормативно-технической документации (ГОСТ, РМГ, 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</si>
</sst>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17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vertAlign val="superscript"/>
      <sz val="8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Symbol"/>
      <family val="1"/>
      <charset val="2"/>
    </font>
    <font>
      <vertAlign val="subscript"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/>
    <xf numFmtId="0" fontId="1" fillId="2" borderId="0" xfId="0" applyFont="1" applyFill="1" applyAlignment="1">
      <alignment horizontal="left" vertical="center"/>
    </xf>
    <xf numFmtId="49" fontId="0" fillId="2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49" fontId="0" fillId="2" borderId="0" xfId="0" applyNumberForma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13" fillId="3" borderId="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right" vertical="center"/>
    </xf>
    <xf numFmtId="0" fontId="0" fillId="2" borderId="14" xfId="0" applyFill="1" applyBorder="1"/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14" fillId="2" borderId="0" xfId="0" applyFont="1" applyFill="1"/>
    <xf numFmtId="0" fontId="2" fillId="2" borderId="0" xfId="0" applyFont="1" applyFill="1"/>
    <xf numFmtId="49" fontId="15" fillId="0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13" xfId="0" applyNumberFormat="1" applyFont="1" applyFill="1" applyBorder="1" applyAlignment="1">
      <alignment horizontal="right" vertical="center" wrapText="1"/>
    </xf>
    <xf numFmtId="164" fontId="3" fillId="2" borderId="3" xfId="0" applyNumberFormat="1" applyFont="1" applyFill="1" applyBorder="1" applyAlignment="1">
      <alignment horizontal="right" vertical="center" wrapText="1"/>
    </xf>
    <xf numFmtId="164" fontId="8" fillId="2" borderId="0" xfId="0" applyNumberFormat="1" applyFont="1" applyFill="1" applyBorder="1" applyAlignment="1">
      <alignment horizontal="right" vertical="center" wrapText="1"/>
    </xf>
    <xf numFmtId="49" fontId="15" fillId="0" borderId="10" xfId="0" applyNumberFormat="1" applyFont="1" applyFill="1" applyBorder="1" applyAlignment="1" applyProtection="1">
      <alignment horizontal="center" vertical="center"/>
      <protection locked="0"/>
    </xf>
    <xf numFmtId="164" fontId="4" fillId="2" borderId="7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164" fontId="3" fillId="2" borderId="7" xfId="0" applyNumberFormat="1" applyFont="1" applyFill="1" applyBorder="1" applyAlignment="1">
      <alignment horizontal="right" vertical="center" wrapText="1"/>
    </xf>
    <xf numFmtId="164" fontId="3" fillId="2" borderId="10" xfId="0" applyNumberFormat="1" applyFont="1" applyFill="1" applyBorder="1" applyAlignment="1">
      <alignment horizontal="right" vertical="center" wrapText="1"/>
    </xf>
    <xf numFmtId="164" fontId="8" fillId="2" borderId="14" xfId="0" applyNumberFormat="1" applyFont="1" applyFill="1" applyBorder="1" applyAlignment="1">
      <alignment horizontal="right" vertical="center" wrapText="1"/>
    </xf>
    <xf numFmtId="164" fontId="3" fillId="2" borderId="2" xfId="0" applyNumberFormat="1" applyFont="1" applyFill="1" applyBorder="1" applyAlignment="1">
      <alignment vertical="center" wrapText="1"/>
    </xf>
    <xf numFmtId="164" fontId="3" fillId="2" borderId="6" xfId="0" applyNumberFormat="1" applyFont="1" applyFill="1" applyBorder="1" applyAlignment="1">
      <alignment vertical="center" wrapText="1"/>
    </xf>
    <xf numFmtId="164" fontId="3" fillId="2" borderId="10" xfId="0" applyNumberFormat="1" applyFont="1" applyFill="1" applyBorder="1" applyAlignment="1">
      <alignment vertical="center" wrapText="1"/>
    </xf>
    <xf numFmtId="164" fontId="8" fillId="2" borderId="11" xfId="0" applyNumberFormat="1" applyFont="1" applyFill="1" applyBorder="1" applyAlignment="1">
      <alignment horizontal="right" vertical="center" wrapText="1"/>
    </xf>
    <xf numFmtId="164" fontId="16" fillId="2" borderId="11" xfId="0" applyNumberFormat="1" applyFont="1" applyFill="1" applyBorder="1" applyAlignment="1">
      <alignment horizontal="right" vertical="center" wrapText="1"/>
    </xf>
    <xf numFmtId="0" fontId="0" fillId="2" borderId="14" xfId="0" applyFill="1" applyBorder="1" applyAlignment="1">
      <alignment horizontal="right" vertical="center"/>
    </xf>
    <xf numFmtId="0" fontId="2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right" vertical="center" wrapText="1"/>
    </xf>
    <xf numFmtId="164" fontId="3" fillId="2" borderId="10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quotePrefix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right" vertical="center" wrapText="1"/>
    </xf>
    <xf numFmtId="164" fontId="4" fillId="2" borderId="10" xfId="0" applyNumberFormat="1" applyFont="1" applyFill="1" applyBorder="1" applyAlignment="1">
      <alignment horizontal="righ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8"/>
  <sheetViews>
    <sheetView tabSelected="1" topLeftCell="A208" workbookViewId="0">
      <selection activeCell="H226" sqref="H226"/>
    </sheetView>
  </sheetViews>
  <sheetFormatPr defaultRowHeight="15" x14ac:dyDescent="0.25"/>
  <cols>
    <col min="1" max="1" width="5.85546875" style="2" customWidth="1"/>
    <col min="2" max="2" width="65.7109375" style="2" customWidth="1"/>
    <col min="3" max="3" width="10" style="1" customWidth="1"/>
    <col min="4" max="4" width="22" style="2" customWidth="1"/>
    <col min="5" max="5" width="19.42578125" style="2" hidden="1" customWidth="1"/>
    <col min="6" max="6" width="19.28515625" style="2" hidden="1" customWidth="1"/>
    <col min="7" max="7" width="10.7109375" style="2" customWidth="1"/>
    <col min="8" max="8" width="11.7109375" style="2" customWidth="1"/>
    <col min="9" max="9" width="32.42578125" style="2" customWidth="1"/>
    <col min="10" max="10" width="10.140625" style="2" customWidth="1"/>
    <col min="11" max="11" width="14.85546875" style="2" hidden="1" customWidth="1"/>
    <col min="12" max="12" width="3.42578125" style="4" hidden="1" customWidth="1"/>
    <col min="13" max="14" width="3.42578125" hidden="1" customWidth="1"/>
    <col min="15" max="15" width="10.5703125" customWidth="1"/>
    <col min="16" max="16" width="8.42578125" style="5" hidden="1" customWidth="1"/>
    <col min="17" max="21" width="8.42578125" hidden="1" customWidth="1"/>
    <col min="22" max="22" width="10.7109375" customWidth="1"/>
  </cols>
  <sheetData>
    <row r="1" spans="1:22" x14ac:dyDescent="0.25">
      <c r="A1"/>
      <c r="B1"/>
      <c r="C1"/>
      <c r="D1"/>
      <c r="E1"/>
      <c r="F1"/>
      <c r="G1"/>
      <c r="H1" s="134" t="s">
        <v>195</v>
      </c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spans="1:22" x14ac:dyDescent="0.25">
      <c r="A2"/>
      <c r="B2"/>
      <c r="C2"/>
      <c r="D2"/>
      <c r="E2"/>
      <c r="F2"/>
      <c r="G2"/>
      <c r="H2" s="134" t="s">
        <v>196</v>
      </c>
      <c r="I2" s="134"/>
      <c r="J2" s="134"/>
      <c r="K2" s="134"/>
      <c r="L2" s="134"/>
      <c r="M2" s="134"/>
      <c r="N2" s="134"/>
      <c r="O2" s="134"/>
      <c r="P2" s="134"/>
      <c r="Q2" s="134"/>
      <c r="R2" s="134"/>
    </row>
    <row r="3" spans="1:22" x14ac:dyDescent="0.25">
      <c r="A3"/>
      <c r="B3"/>
      <c r="C3"/>
      <c r="D3"/>
      <c r="E3"/>
      <c r="F3"/>
      <c r="G3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22" x14ac:dyDescent="0.25">
      <c r="I4" s="3"/>
    </row>
    <row r="5" spans="1:22" x14ac:dyDescent="0.25">
      <c r="I5" s="6"/>
    </row>
    <row r="6" spans="1:22" x14ac:dyDescent="0.25">
      <c r="I6" s="6"/>
    </row>
    <row r="7" spans="1:22" x14ac:dyDescent="0.25">
      <c r="I7" s="6"/>
      <c r="P7"/>
    </row>
    <row r="8" spans="1:22" x14ac:dyDescent="0.25">
      <c r="A8" s="65" t="s">
        <v>0</v>
      </c>
      <c r="M8" s="2"/>
      <c r="N8" s="2"/>
      <c r="O8" s="2"/>
      <c r="P8" s="1"/>
      <c r="Q8" s="2"/>
      <c r="R8" s="2"/>
      <c r="S8" s="2"/>
      <c r="T8" s="2"/>
      <c r="U8" s="2"/>
      <c r="V8" s="2"/>
    </row>
    <row r="9" spans="1:22" x14ac:dyDescent="0.25">
      <c r="A9" s="66" t="s">
        <v>197</v>
      </c>
      <c r="M9" s="2"/>
      <c r="N9" s="2"/>
      <c r="O9" s="2"/>
      <c r="P9" s="1"/>
      <c r="Q9" s="2"/>
      <c r="R9" s="2"/>
      <c r="S9" s="2"/>
      <c r="T9" s="2"/>
      <c r="U9" s="2"/>
      <c r="V9" s="2"/>
    </row>
    <row r="10" spans="1:22" x14ac:dyDescent="0.25">
      <c r="M10" s="2"/>
      <c r="N10" s="2"/>
      <c r="O10" s="2"/>
      <c r="P10" s="1"/>
      <c r="Q10" s="2"/>
      <c r="R10" s="2"/>
      <c r="S10" s="2"/>
      <c r="T10" s="2"/>
      <c r="U10" s="2"/>
      <c r="V10" s="2"/>
    </row>
    <row r="11" spans="1:22" x14ac:dyDescent="0.25">
      <c r="A11" s="83" t="s">
        <v>198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</row>
    <row r="12" spans="1:22" x14ac:dyDescent="0.25">
      <c r="A12" s="83" t="s">
        <v>199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M12" s="2"/>
      <c r="N12" s="2"/>
      <c r="O12" s="2"/>
      <c r="P12" s="1"/>
      <c r="Q12" s="2"/>
      <c r="R12" s="2"/>
      <c r="S12" s="2"/>
      <c r="T12" s="2"/>
      <c r="U12" s="2"/>
      <c r="V12" s="2"/>
    </row>
    <row r="13" spans="1:22" x14ac:dyDescent="0.25">
      <c r="K13" s="1" t="s">
        <v>200</v>
      </c>
      <c r="M13" s="2"/>
      <c r="N13" s="2"/>
      <c r="O13" s="2"/>
      <c r="P13" s="1"/>
      <c r="Q13" s="2"/>
      <c r="R13" s="2"/>
      <c r="S13" s="2"/>
      <c r="T13" s="2"/>
      <c r="U13" s="2"/>
      <c r="V13" s="2"/>
    </row>
    <row r="14" spans="1:22" ht="15" customHeight="1" x14ac:dyDescent="0.25">
      <c r="A14" s="84" t="s">
        <v>1</v>
      </c>
      <c r="B14" s="87" t="s">
        <v>2</v>
      </c>
      <c r="C14" s="87" t="s">
        <v>3</v>
      </c>
      <c r="D14" s="87"/>
      <c r="E14" s="84" t="s">
        <v>201</v>
      </c>
      <c r="F14" s="84" t="s">
        <v>202</v>
      </c>
      <c r="G14" s="84" t="s">
        <v>4</v>
      </c>
      <c r="H14" s="84" t="s">
        <v>5</v>
      </c>
      <c r="I14" s="84" t="s">
        <v>6</v>
      </c>
      <c r="J14" s="84" t="s">
        <v>7</v>
      </c>
      <c r="K14" s="95" t="s">
        <v>203</v>
      </c>
      <c r="L14"/>
      <c r="O14" s="126" t="s">
        <v>8</v>
      </c>
      <c r="P14" s="127"/>
      <c r="Q14" s="127"/>
      <c r="R14" s="127"/>
      <c r="S14" s="127"/>
      <c r="T14" s="127"/>
      <c r="U14" s="127"/>
      <c r="V14" s="128"/>
    </row>
    <row r="15" spans="1:22" x14ac:dyDescent="0.25">
      <c r="A15" s="85"/>
      <c r="B15" s="87"/>
      <c r="C15" s="87"/>
      <c r="D15" s="87"/>
      <c r="E15" s="85"/>
      <c r="F15" s="85"/>
      <c r="G15" s="85"/>
      <c r="H15" s="85"/>
      <c r="I15" s="85"/>
      <c r="J15" s="85"/>
      <c r="K15" s="96"/>
      <c r="L15"/>
      <c r="O15" s="129"/>
      <c r="P15" s="130"/>
      <c r="Q15" s="130"/>
      <c r="R15" s="130"/>
      <c r="S15" s="130"/>
      <c r="T15" s="130"/>
      <c r="U15" s="130"/>
      <c r="V15" s="131"/>
    </row>
    <row r="16" spans="1:22" ht="37.5" x14ac:dyDescent="0.25">
      <c r="A16" s="86"/>
      <c r="B16" s="87"/>
      <c r="C16" s="7" t="s">
        <v>9</v>
      </c>
      <c r="D16" s="7" t="s">
        <v>10</v>
      </c>
      <c r="E16" s="86"/>
      <c r="F16" s="86"/>
      <c r="G16" s="86"/>
      <c r="H16" s="86"/>
      <c r="I16" s="86"/>
      <c r="J16" s="86"/>
      <c r="K16" s="97"/>
      <c r="L16" s="8" t="s">
        <v>11</v>
      </c>
      <c r="M16" s="8" t="s">
        <v>12</v>
      </c>
      <c r="N16" s="8" t="s">
        <v>13</v>
      </c>
      <c r="O16" s="8" t="s">
        <v>14</v>
      </c>
      <c r="P16" s="8" t="s">
        <v>15</v>
      </c>
      <c r="Q16" s="8" t="s">
        <v>16</v>
      </c>
      <c r="R16" s="8" t="s">
        <v>17</v>
      </c>
      <c r="S16" s="8" t="s">
        <v>18</v>
      </c>
      <c r="T16" s="8" t="s">
        <v>19</v>
      </c>
      <c r="U16" s="8" t="s">
        <v>20</v>
      </c>
      <c r="V16" s="8" t="s">
        <v>21</v>
      </c>
    </row>
    <row r="17" spans="1:22" x14ac:dyDescent="0.25">
      <c r="A17" s="45">
        <v>1</v>
      </c>
      <c r="B17" s="45">
        <v>2</v>
      </c>
      <c r="C17" s="45">
        <v>4</v>
      </c>
      <c r="D17" s="45">
        <v>5</v>
      </c>
      <c r="E17" s="45">
        <v>6</v>
      </c>
      <c r="F17" s="45">
        <v>7</v>
      </c>
      <c r="G17" s="45"/>
      <c r="H17" s="45"/>
      <c r="I17" s="45"/>
      <c r="J17" s="45">
        <v>8</v>
      </c>
      <c r="K17" s="45">
        <v>9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</row>
    <row r="18" spans="1:22" x14ac:dyDescent="0.25">
      <c r="A18" s="98" t="s">
        <v>204</v>
      </c>
      <c r="B18" s="99"/>
      <c r="C18" s="99"/>
      <c r="D18" s="99"/>
      <c r="E18" s="99"/>
      <c r="F18" s="99"/>
      <c r="G18" s="64"/>
      <c r="H18" s="64"/>
      <c r="I18" s="64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x14ac:dyDescent="0.25">
      <c r="A19" s="53">
        <v>1</v>
      </c>
      <c r="B19" s="54" t="s">
        <v>205</v>
      </c>
      <c r="C19" s="56" t="s">
        <v>22</v>
      </c>
      <c r="D19" s="60" t="s">
        <v>23</v>
      </c>
      <c r="E19" s="67" t="s">
        <v>206</v>
      </c>
      <c r="F19" s="88" t="s">
        <v>207</v>
      </c>
      <c r="G19" s="11">
        <v>12</v>
      </c>
      <c r="H19" s="11">
        <v>2017</v>
      </c>
      <c r="I19" s="11" t="s">
        <v>24</v>
      </c>
      <c r="J19" s="46">
        <v>1</v>
      </c>
      <c r="K19" s="68">
        <v>5391.93</v>
      </c>
      <c r="L19" s="48"/>
      <c r="M19" s="48"/>
      <c r="N19" s="48"/>
      <c r="O19" s="48">
        <v>1</v>
      </c>
      <c r="P19" s="48"/>
      <c r="Q19" s="48"/>
      <c r="R19" s="48"/>
      <c r="S19" s="48"/>
      <c r="T19" s="48"/>
      <c r="U19" s="48"/>
      <c r="V19" s="48"/>
    </row>
    <row r="20" spans="1:22" x14ac:dyDescent="0.25">
      <c r="A20" s="53">
        <v>2</v>
      </c>
      <c r="B20" s="55" t="s">
        <v>208</v>
      </c>
      <c r="C20" s="56" t="s">
        <v>22</v>
      </c>
      <c r="D20" s="60" t="s">
        <v>23</v>
      </c>
      <c r="E20" s="67" t="s">
        <v>209</v>
      </c>
      <c r="F20" s="90"/>
      <c r="G20" s="11">
        <v>12</v>
      </c>
      <c r="H20" s="11">
        <v>2017</v>
      </c>
      <c r="I20" s="11" t="s">
        <v>25</v>
      </c>
      <c r="J20" s="46">
        <v>1</v>
      </c>
      <c r="K20" s="68">
        <v>5391.93</v>
      </c>
      <c r="L20" s="48"/>
      <c r="M20" s="48"/>
      <c r="N20" s="48"/>
      <c r="O20" s="48">
        <v>1</v>
      </c>
      <c r="P20" s="48"/>
      <c r="Q20" s="48"/>
      <c r="R20" s="48"/>
      <c r="S20" s="48"/>
      <c r="T20" s="48"/>
      <c r="U20" s="48"/>
      <c r="V20" s="48"/>
    </row>
    <row r="21" spans="1:22" x14ac:dyDescent="0.25">
      <c r="A21" s="53">
        <v>3</v>
      </c>
      <c r="B21" s="55" t="s">
        <v>210</v>
      </c>
      <c r="C21" s="56" t="s">
        <v>22</v>
      </c>
      <c r="D21" s="60" t="s">
        <v>26</v>
      </c>
      <c r="E21" s="67" t="s">
        <v>211</v>
      </c>
      <c r="F21" s="56" t="s">
        <v>212</v>
      </c>
      <c r="G21" s="11">
        <v>12</v>
      </c>
      <c r="H21" s="11">
        <v>2017</v>
      </c>
      <c r="I21" s="11" t="s">
        <v>25</v>
      </c>
      <c r="J21" s="46">
        <v>1</v>
      </c>
      <c r="K21" s="68">
        <v>4022.66</v>
      </c>
      <c r="L21" s="48"/>
      <c r="M21" s="48"/>
      <c r="N21" s="48"/>
      <c r="O21" s="48">
        <v>1</v>
      </c>
      <c r="P21" s="48"/>
      <c r="Q21" s="48"/>
      <c r="R21" s="48"/>
      <c r="S21" s="48"/>
      <c r="T21" s="48"/>
      <c r="U21" s="48"/>
      <c r="V21" s="48"/>
    </row>
    <row r="22" spans="1:22" x14ac:dyDescent="0.25">
      <c r="A22" s="53">
        <v>4</v>
      </c>
      <c r="B22" s="55" t="s">
        <v>213</v>
      </c>
      <c r="C22" s="12" t="s">
        <v>27</v>
      </c>
      <c r="D22" s="60" t="s">
        <v>28</v>
      </c>
      <c r="E22" s="67" t="s">
        <v>214</v>
      </c>
      <c r="F22" s="56" t="s">
        <v>215</v>
      </c>
      <c r="G22" s="11">
        <v>12</v>
      </c>
      <c r="H22" s="11">
        <v>2017</v>
      </c>
      <c r="I22" s="11" t="s">
        <v>25</v>
      </c>
      <c r="J22" s="46">
        <v>1</v>
      </c>
      <c r="K22" s="68">
        <v>3554.11</v>
      </c>
      <c r="L22" s="48"/>
      <c r="M22" s="48"/>
      <c r="N22" s="48"/>
      <c r="O22" s="48">
        <v>1</v>
      </c>
      <c r="P22" s="48"/>
      <c r="Q22" s="48"/>
      <c r="R22" s="48"/>
      <c r="S22" s="48"/>
      <c r="T22" s="48"/>
      <c r="U22" s="48"/>
      <c r="V22" s="48"/>
    </row>
    <row r="23" spans="1:22" x14ac:dyDescent="0.25">
      <c r="A23" s="53">
        <v>5</v>
      </c>
      <c r="B23" s="55" t="s">
        <v>216</v>
      </c>
      <c r="C23" s="56" t="s">
        <v>29</v>
      </c>
      <c r="D23" s="60" t="s">
        <v>30</v>
      </c>
      <c r="E23" s="67" t="s">
        <v>217</v>
      </c>
      <c r="F23" s="56" t="s">
        <v>218</v>
      </c>
      <c r="G23" s="11">
        <v>12</v>
      </c>
      <c r="H23" s="11">
        <v>2017</v>
      </c>
      <c r="I23" s="11" t="s">
        <v>25</v>
      </c>
      <c r="J23" s="46">
        <v>1</v>
      </c>
      <c r="K23" s="68">
        <v>5112.13</v>
      </c>
      <c r="L23" s="48"/>
      <c r="M23" s="48"/>
      <c r="N23" s="48"/>
      <c r="O23" s="48">
        <v>1</v>
      </c>
      <c r="P23" s="48"/>
      <c r="Q23" s="48"/>
      <c r="R23" s="48"/>
      <c r="S23" s="48"/>
      <c r="T23" s="48"/>
      <c r="U23" s="48"/>
      <c r="V23" s="48"/>
    </row>
    <row r="24" spans="1:22" x14ac:dyDescent="0.25">
      <c r="A24" s="53">
        <v>6</v>
      </c>
      <c r="B24" s="55" t="s">
        <v>219</v>
      </c>
      <c r="C24" s="56" t="s">
        <v>31</v>
      </c>
      <c r="D24" s="60" t="s">
        <v>32</v>
      </c>
      <c r="E24" s="67" t="s">
        <v>220</v>
      </c>
      <c r="F24" s="56" t="s">
        <v>221</v>
      </c>
      <c r="G24" s="11">
        <v>12</v>
      </c>
      <c r="H24" s="11">
        <v>2017</v>
      </c>
      <c r="I24" s="11" t="s">
        <v>33</v>
      </c>
      <c r="J24" s="46">
        <v>1</v>
      </c>
      <c r="K24" s="68">
        <v>3408.47</v>
      </c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>
        <v>1</v>
      </c>
    </row>
    <row r="25" spans="1:22" x14ac:dyDescent="0.25">
      <c r="A25" s="53">
        <v>7</v>
      </c>
      <c r="B25" s="55" t="s">
        <v>222</v>
      </c>
      <c r="C25" s="56" t="s">
        <v>34</v>
      </c>
      <c r="D25" s="60" t="s">
        <v>35</v>
      </c>
      <c r="E25" s="67" t="s">
        <v>223</v>
      </c>
      <c r="F25" s="56" t="s">
        <v>224</v>
      </c>
      <c r="G25" s="11">
        <v>12</v>
      </c>
      <c r="H25" s="11">
        <v>2017</v>
      </c>
      <c r="I25" s="11" t="s">
        <v>25</v>
      </c>
      <c r="J25" s="46">
        <v>1</v>
      </c>
      <c r="K25" s="68">
        <v>3889.33</v>
      </c>
      <c r="L25" s="48"/>
      <c r="M25" s="48"/>
      <c r="N25" s="48"/>
      <c r="O25" s="48">
        <v>1</v>
      </c>
      <c r="P25" s="48"/>
      <c r="Q25" s="48"/>
      <c r="R25" s="48"/>
      <c r="S25" s="48"/>
      <c r="T25" s="48"/>
      <c r="U25" s="48"/>
      <c r="V25" s="48"/>
    </row>
    <row r="26" spans="1:22" x14ac:dyDescent="0.25">
      <c r="A26" s="53">
        <v>8</v>
      </c>
      <c r="B26" s="55" t="s">
        <v>225</v>
      </c>
      <c r="C26" s="56" t="s">
        <v>36</v>
      </c>
      <c r="D26" s="60" t="s">
        <v>37</v>
      </c>
      <c r="E26" s="67" t="s">
        <v>226</v>
      </c>
      <c r="F26" s="56" t="s">
        <v>227</v>
      </c>
      <c r="G26" s="11">
        <v>12</v>
      </c>
      <c r="H26" s="11">
        <v>2017</v>
      </c>
      <c r="I26" s="11" t="s">
        <v>25</v>
      </c>
      <c r="J26" s="46">
        <v>1</v>
      </c>
      <c r="K26" s="68">
        <v>4369.3</v>
      </c>
      <c r="L26" s="48"/>
      <c r="M26" s="48"/>
      <c r="N26" s="48"/>
      <c r="O26" s="48">
        <v>1</v>
      </c>
      <c r="P26" s="48"/>
      <c r="Q26" s="48"/>
      <c r="R26" s="48"/>
      <c r="S26" s="48"/>
      <c r="T26" s="48"/>
      <c r="U26" s="48"/>
      <c r="V26" s="48"/>
    </row>
    <row r="27" spans="1:22" x14ac:dyDescent="0.25">
      <c r="A27" s="53">
        <v>9</v>
      </c>
      <c r="B27" s="55" t="s">
        <v>228</v>
      </c>
      <c r="C27" s="56" t="s">
        <v>38</v>
      </c>
      <c r="D27" s="60" t="s">
        <v>39</v>
      </c>
      <c r="E27" s="67" t="s">
        <v>229</v>
      </c>
      <c r="F27" s="56" t="s">
        <v>230</v>
      </c>
      <c r="G27" s="11">
        <v>12</v>
      </c>
      <c r="H27" s="11">
        <v>2017</v>
      </c>
      <c r="I27" s="11" t="s">
        <v>25</v>
      </c>
      <c r="J27" s="46">
        <v>1</v>
      </c>
      <c r="K27" s="68">
        <v>2169.84</v>
      </c>
      <c r="L27" s="48"/>
      <c r="M27" s="48"/>
      <c r="N27" s="48"/>
      <c r="O27" s="48">
        <v>1</v>
      </c>
      <c r="P27" s="48"/>
      <c r="Q27" s="48"/>
      <c r="R27" s="48"/>
      <c r="S27" s="48"/>
      <c r="T27" s="48"/>
      <c r="U27" s="48"/>
      <c r="V27" s="48"/>
    </row>
    <row r="28" spans="1:22" x14ac:dyDescent="0.25">
      <c r="A28" s="53">
        <v>10</v>
      </c>
      <c r="B28" s="55" t="s">
        <v>231</v>
      </c>
      <c r="C28" s="56" t="s">
        <v>40</v>
      </c>
      <c r="D28" s="60" t="s">
        <v>41</v>
      </c>
      <c r="E28" s="67" t="s">
        <v>232</v>
      </c>
      <c r="F28" s="56" t="s">
        <v>233</v>
      </c>
      <c r="G28" s="11">
        <v>12</v>
      </c>
      <c r="H28" s="11">
        <v>2017</v>
      </c>
      <c r="I28" s="11" t="s">
        <v>25</v>
      </c>
      <c r="J28" s="46">
        <v>1</v>
      </c>
      <c r="K28" s="68">
        <v>2065.27</v>
      </c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>
        <v>1</v>
      </c>
    </row>
    <row r="29" spans="1:22" x14ac:dyDescent="0.25">
      <c r="A29" s="53">
        <v>11</v>
      </c>
      <c r="B29" s="59" t="s">
        <v>234</v>
      </c>
      <c r="C29" s="56" t="s">
        <v>42</v>
      </c>
      <c r="D29" s="45" t="s">
        <v>43</v>
      </c>
      <c r="E29" s="67" t="s">
        <v>232</v>
      </c>
      <c r="F29" s="88" t="s">
        <v>235</v>
      </c>
      <c r="G29" s="11">
        <v>60</v>
      </c>
      <c r="H29" s="11">
        <v>2012</v>
      </c>
      <c r="I29" s="11" t="s">
        <v>25</v>
      </c>
      <c r="J29" s="46">
        <v>1</v>
      </c>
      <c r="K29" s="69">
        <v>1561.82</v>
      </c>
      <c r="L29" s="48"/>
      <c r="M29" s="48"/>
      <c r="N29" s="48"/>
      <c r="O29" s="48">
        <v>1</v>
      </c>
      <c r="P29" s="48"/>
      <c r="Q29" s="48"/>
      <c r="R29" s="48"/>
      <c r="S29" s="48"/>
      <c r="T29" s="48"/>
      <c r="U29" s="48"/>
      <c r="V29" s="48"/>
    </row>
    <row r="30" spans="1:22" x14ac:dyDescent="0.25">
      <c r="A30" s="53">
        <v>12</v>
      </c>
      <c r="B30" s="59" t="s">
        <v>236</v>
      </c>
      <c r="C30" s="56" t="s">
        <v>42</v>
      </c>
      <c r="D30" s="45" t="s">
        <v>44</v>
      </c>
      <c r="E30" s="67" t="s">
        <v>232</v>
      </c>
      <c r="F30" s="89"/>
      <c r="G30" s="11">
        <v>60</v>
      </c>
      <c r="H30" s="11">
        <v>2012</v>
      </c>
      <c r="I30" s="11" t="s">
        <v>25</v>
      </c>
      <c r="J30" s="46">
        <v>1</v>
      </c>
      <c r="K30" s="69">
        <v>1561.82</v>
      </c>
      <c r="L30" s="48"/>
      <c r="M30" s="48"/>
      <c r="N30" s="48"/>
      <c r="O30" s="48">
        <v>1</v>
      </c>
      <c r="P30" s="48"/>
      <c r="Q30" s="48"/>
      <c r="R30" s="48"/>
      <c r="S30" s="48"/>
      <c r="T30" s="48"/>
      <c r="U30" s="48"/>
      <c r="V30" s="48"/>
    </row>
    <row r="31" spans="1:22" x14ac:dyDescent="0.25">
      <c r="A31" s="53">
        <v>13</v>
      </c>
      <c r="B31" s="59" t="s">
        <v>237</v>
      </c>
      <c r="C31" s="56" t="s">
        <v>42</v>
      </c>
      <c r="D31" s="45" t="s">
        <v>45</v>
      </c>
      <c r="E31" s="67" t="s">
        <v>232</v>
      </c>
      <c r="F31" s="90"/>
      <c r="G31" s="11">
        <v>60</v>
      </c>
      <c r="H31" s="11">
        <v>2012</v>
      </c>
      <c r="I31" s="11" t="s">
        <v>25</v>
      </c>
      <c r="J31" s="46">
        <v>1</v>
      </c>
      <c r="K31" s="69">
        <v>1561.82</v>
      </c>
      <c r="L31" s="48"/>
      <c r="M31" s="48"/>
      <c r="N31" s="48"/>
      <c r="O31" s="48">
        <v>1</v>
      </c>
      <c r="P31" s="48"/>
      <c r="Q31" s="48"/>
      <c r="R31" s="48"/>
      <c r="S31" s="48"/>
      <c r="T31" s="48"/>
      <c r="U31" s="48"/>
      <c r="V31" s="48"/>
    </row>
    <row r="32" spans="1:22" x14ac:dyDescent="0.25">
      <c r="A32" s="53">
        <v>14</v>
      </c>
      <c r="B32" s="59" t="s">
        <v>238</v>
      </c>
      <c r="C32" s="63" t="s">
        <v>46</v>
      </c>
      <c r="D32" s="45" t="s">
        <v>47</v>
      </c>
      <c r="E32" s="67" t="s">
        <v>232</v>
      </c>
      <c r="F32" s="46"/>
      <c r="G32" s="11">
        <v>12</v>
      </c>
      <c r="H32" s="11">
        <v>2017</v>
      </c>
      <c r="I32" s="11" t="s">
        <v>25</v>
      </c>
      <c r="J32" s="46">
        <v>1</v>
      </c>
      <c r="K32" s="69">
        <v>4159.8</v>
      </c>
      <c r="L32" s="48"/>
      <c r="M32" s="48"/>
      <c r="N32" s="48"/>
      <c r="O32" s="48">
        <v>1</v>
      </c>
      <c r="P32" s="48"/>
      <c r="Q32" s="48"/>
      <c r="R32" s="48"/>
      <c r="S32" s="48"/>
      <c r="T32" s="48"/>
      <c r="U32" s="48"/>
      <c r="V32" s="48"/>
    </row>
    <row r="33" spans="1:22" x14ac:dyDescent="0.25">
      <c r="A33" s="91">
        <v>15</v>
      </c>
      <c r="B33" s="93" t="s">
        <v>239</v>
      </c>
      <c r="C33" s="63" t="s">
        <v>40</v>
      </c>
      <c r="D33" s="45" t="s">
        <v>48</v>
      </c>
      <c r="E33" s="87" t="s">
        <v>240</v>
      </c>
      <c r="F33" s="88" t="s">
        <v>241</v>
      </c>
      <c r="G33" s="84">
        <v>12</v>
      </c>
      <c r="H33" s="84">
        <v>2017</v>
      </c>
      <c r="I33" s="84" t="s">
        <v>25</v>
      </c>
      <c r="J33" s="84">
        <v>1</v>
      </c>
      <c r="K33" s="102">
        <v>3535.8</v>
      </c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>
        <v>1</v>
      </c>
    </row>
    <row r="34" spans="1:22" x14ac:dyDescent="0.25">
      <c r="A34" s="92"/>
      <c r="B34" s="94"/>
      <c r="C34" s="11" t="s">
        <v>49</v>
      </c>
      <c r="D34" s="46" t="s">
        <v>50</v>
      </c>
      <c r="E34" s="87"/>
      <c r="F34" s="90"/>
      <c r="G34" s="86"/>
      <c r="H34" s="86"/>
      <c r="I34" s="86"/>
      <c r="J34" s="86"/>
      <c r="K34" s="103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</row>
    <row r="35" spans="1:22" x14ac:dyDescent="0.25">
      <c r="A35" s="13"/>
      <c r="B35" s="14"/>
      <c r="D35" s="15"/>
      <c r="E35" s="15"/>
      <c r="F35" s="15"/>
      <c r="G35" s="15"/>
      <c r="H35" s="15"/>
      <c r="I35" s="15"/>
      <c r="J35" s="15"/>
      <c r="K35" s="70">
        <f>SUM(K19:K34)</f>
        <v>51756.030000000013</v>
      </c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</row>
    <row r="36" spans="1:22" x14ac:dyDescent="0.25">
      <c r="A36" s="98" t="s">
        <v>242</v>
      </c>
      <c r="B36" s="99"/>
      <c r="C36" s="99"/>
      <c r="D36" s="99"/>
      <c r="E36" s="99"/>
      <c r="F36" s="99"/>
      <c r="G36" s="64"/>
      <c r="H36" s="64"/>
      <c r="I36" s="64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x14ac:dyDescent="0.25">
      <c r="A37" s="49">
        <v>16</v>
      </c>
      <c r="B37" s="54" t="s">
        <v>243</v>
      </c>
      <c r="C37" s="46" t="s">
        <v>51</v>
      </c>
      <c r="D37" s="46" t="s">
        <v>52</v>
      </c>
      <c r="E37" s="71" t="s">
        <v>232</v>
      </c>
      <c r="F37" s="46" t="s">
        <v>244</v>
      </c>
      <c r="G37" s="11">
        <v>12</v>
      </c>
      <c r="H37" s="11">
        <v>2017</v>
      </c>
      <c r="I37" s="11" t="s">
        <v>33</v>
      </c>
      <c r="J37" s="46">
        <v>1</v>
      </c>
      <c r="K37" s="72">
        <v>1045.7</v>
      </c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>
        <v>1</v>
      </c>
    </row>
    <row r="38" spans="1:22" x14ac:dyDescent="0.25">
      <c r="A38" s="53">
        <v>17</v>
      </c>
      <c r="B38" s="55" t="s">
        <v>245</v>
      </c>
      <c r="C38" s="60" t="s">
        <v>53</v>
      </c>
      <c r="D38" s="60" t="s">
        <v>54</v>
      </c>
      <c r="E38" s="67" t="s">
        <v>232</v>
      </c>
      <c r="F38" s="46" t="s">
        <v>246</v>
      </c>
      <c r="G38" s="11">
        <v>12</v>
      </c>
      <c r="H38" s="11">
        <v>2017</v>
      </c>
      <c r="I38" s="46" t="s">
        <v>25</v>
      </c>
      <c r="J38" s="46">
        <v>1</v>
      </c>
      <c r="K38" s="68">
        <v>1045.7</v>
      </c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>
        <v>1</v>
      </c>
    </row>
    <row r="39" spans="1:22" x14ac:dyDescent="0.25">
      <c r="A39" s="53">
        <v>18</v>
      </c>
      <c r="B39" s="18" t="s">
        <v>247</v>
      </c>
      <c r="C39" s="60" t="s">
        <v>55</v>
      </c>
      <c r="D39" s="60" t="s">
        <v>56</v>
      </c>
      <c r="E39" s="67" t="s">
        <v>232</v>
      </c>
      <c r="F39" s="60" t="s">
        <v>248</v>
      </c>
      <c r="G39" s="11">
        <v>12</v>
      </c>
      <c r="H39" s="11">
        <v>2017</v>
      </c>
      <c r="I39" s="46" t="s">
        <v>25</v>
      </c>
      <c r="J39" s="46">
        <v>1</v>
      </c>
      <c r="K39" s="68">
        <v>1045.7</v>
      </c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>
        <v>1</v>
      </c>
    </row>
    <row r="40" spans="1:22" x14ac:dyDescent="0.25">
      <c r="A40" s="49">
        <v>19</v>
      </c>
      <c r="B40" s="55" t="s">
        <v>249</v>
      </c>
      <c r="C40" s="60" t="s">
        <v>57</v>
      </c>
      <c r="D40" s="60" t="s">
        <v>58</v>
      </c>
      <c r="E40" s="60" t="s">
        <v>232</v>
      </c>
      <c r="F40" s="60" t="s">
        <v>250</v>
      </c>
      <c r="G40" s="11">
        <v>12</v>
      </c>
      <c r="H40" s="11">
        <v>2017</v>
      </c>
      <c r="I40" s="46" t="s">
        <v>25</v>
      </c>
      <c r="J40" s="46">
        <v>1</v>
      </c>
      <c r="K40" s="68">
        <v>358.08</v>
      </c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>
        <v>1</v>
      </c>
    </row>
    <row r="41" spans="1:22" x14ac:dyDescent="0.25">
      <c r="A41" s="53">
        <v>20</v>
      </c>
      <c r="B41" s="55" t="s">
        <v>251</v>
      </c>
      <c r="C41" s="60" t="s">
        <v>59</v>
      </c>
      <c r="D41" s="60" t="s">
        <v>60</v>
      </c>
      <c r="E41" s="60" t="s">
        <v>232</v>
      </c>
      <c r="F41" s="60" t="s">
        <v>252</v>
      </c>
      <c r="G41" s="11">
        <v>12</v>
      </c>
      <c r="H41" s="11">
        <v>2017</v>
      </c>
      <c r="I41" s="46" t="s">
        <v>25</v>
      </c>
      <c r="J41" s="46">
        <v>9</v>
      </c>
      <c r="K41" s="68">
        <v>2882.27</v>
      </c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>
        <v>9</v>
      </c>
    </row>
    <row r="42" spans="1:22" x14ac:dyDescent="0.25">
      <c r="A42" s="53">
        <v>21</v>
      </c>
      <c r="B42" s="55" t="s">
        <v>253</v>
      </c>
      <c r="C42" s="60" t="s">
        <v>61</v>
      </c>
      <c r="D42" s="60" t="s">
        <v>62</v>
      </c>
      <c r="E42" s="60" t="s">
        <v>254</v>
      </c>
      <c r="F42" s="85"/>
      <c r="G42" s="11">
        <v>12</v>
      </c>
      <c r="H42" s="11">
        <v>2017</v>
      </c>
      <c r="I42" s="46" t="s">
        <v>25</v>
      </c>
      <c r="J42" s="46">
        <v>1</v>
      </c>
      <c r="K42" s="68">
        <v>4213.12</v>
      </c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>
        <v>1</v>
      </c>
    </row>
    <row r="43" spans="1:22" x14ac:dyDescent="0.25">
      <c r="A43" s="49">
        <v>22</v>
      </c>
      <c r="B43" s="55" t="s">
        <v>255</v>
      </c>
      <c r="C43" s="60" t="s">
        <v>61</v>
      </c>
      <c r="D43" s="60" t="s">
        <v>62</v>
      </c>
      <c r="E43" s="60"/>
      <c r="F43" s="86"/>
      <c r="G43" s="11">
        <v>12</v>
      </c>
      <c r="H43" s="11">
        <v>2017</v>
      </c>
      <c r="I43" s="46" t="s">
        <v>25</v>
      </c>
      <c r="J43" s="46">
        <v>1</v>
      </c>
      <c r="K43" s="68">
        <v>4213.12</v>
      </c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>
        <v>1</v>
      </c>
    </row>
    <row r="44" spans="1:22" x14ac:dyDescent="0.25">
      <c r="A44" s="53">
        <v>23</v>
      </c>
      <c r="B44" s="55" t="s">
        <v>256</v>
      </c>
      <c r="C44" s="60" t="s">
        <v>63</v>
      </c>
      <c r="D44" s="60" t="s">
        <v>64</v>
      </c>
      <c r="E44" s="60" t="s">
        <v>257</v>
      </c>
      <c r="F44" s="104"/>
      <c r="G44" s="11">
        <v>12</v>
      </c>
      <c r="H44" s="11">
        <v>2017</v>
      </c>
      <c r="I44" s="46" t="s">
        <v>25</v>
      </c>
      <c r="J44" s="46">
        <v>1</v>
      </c>
      <c r="K44" s="68">
        <v>7458.67</v>
      </c>
      <c r="L44" s="48"/>
      <c r="M44" s="48"/>
      <c r="N44" s="48"/>
      <c r="O44" s="48">
        <v>1</v>
      </c>
      <c r="P44" s="48"/>
      <c r="Q44" s="48"/>
      <c r="R44" s="48"/>
      <c r="S44" s="48"/>
      <c r="T44" s="48"/>
      <c r="U44" s="48"/>
      <c r="V44" s="48"/>
    </row>
    <row r="45" spans="1:22" x14ac:dyDescent="0.25">
      <c r="A45" s="53">
        <v>24</v>
      </c>
      <c r="B45" s="55" t="s">
        <v>258</v>
      </c>
      <c r="C45" s="60" t="s">
        <v>63</v>
      </c>
      <c r="D45" s="60" t="s">
        <v>64</v>
      </c>
      <c r="E45" s="60" t="s">
        <v>259</v>
      </c>
      <c r="F45" s="104"/>
      <c r="G45" s="11">
        <v>12</v>
      </c>
      <c r="H45" s="11">
        <v>2017</v>
      </c>
      <c r="I45" s="46" t="s">
        <v>25</v>
      </c>
      <c r="J45" s="46">
        <v>1</v>
      </c>
      <c r="K45" s="68">
        <v>7458.67</v>
      </c>
      <c r="L45" s="48"/>
      <c r="M45" s="48"/>
      <c r="N45" s="48"/>
      <c r="O45" s="48">
        <v>1</v>
      </c>
      <c r="P45" s="48"/>
      <c r="Q45" s="48"/>
      <c r="R45" s="48"/>
      <c r="S45" s="48"/>
      <c r="T45" s="48"/>
      <c r="U45" s="48"/>
      <c r="V45" s="48"/>
    </row>
    <row r="46" spans="1:22" x14ac:dyDescent="0.25">
      <c r="A46" s="49">
        <v>25</v>
      </c>
      <c r="B46" s="55" t="s">
        <v>260</v>
      </c>
      <c r="C46" s="60" t="s">
        <v>63</v>
      </c>
      <c r="D46" s="60" t="s">
        <v>64</v>
      </c>
      <c r="E46" s="60" t="s">
        <v>261</v>
      </c>
      <c r="F46" s="105"/>
      <c r="G46" s="11">
        <v>12</v>
      </c>
      <c r="H46" s="11">
        <v>2017</v>
      </c>
      <c r="I46" s="46" t="s">
        <v>25</v>
      </c>
      <c r="J46" s="46">
        <v>1</v>
      </c>
      <c r="K46" s="68">
        <v>7458.67</v>
      </c>
      <c r="L46" s="48"/>
      <c r="M46" s="48"/>
      <c r="N46" s="48"/>
      <c r="O46" s="48">
        <v>1</v>
      </c>
      <c r="P46" s="48"/>
      <c r="Q46" s="48"/>
      <c r="R46" s="48"/>
      <c r="S46" s="48"/>
      <c r="T46" s="48"/>
      <c r="U46" s="48"/>
      <c r="V46" s="48"/>
    </row>
    <row r="47" spans="1:22" x14ac:dyDescent="0.25">
      <c r="A47" s="53">
        <v>26</v>
      </c>
      <c r="B47" s="55" t="s">
        <v>262</v>
      </c>
      <c r="C47" s="60" t="s">
        <v>65</v>
      </c>
      <c r="D47" s="60" t="s">
        <v>66</v>
      </c>
      <c r="E47" s="60" t="s">
        <v>263</v>
      </c>
      <c r="F47" s="60" t="s">
        <v>264</v>
      </c>
      <c r="G47" s="11">
        <v>12</v>
      </c>
      <c r="H47" s="11">
        <v>2017</v>
      </c>
      <c r="I47" s="46" t="s">
        <v>25</v>
      </c>
      <c r="J47" s="46">
        <v>1</v>
      </c>
      <c r="K47" s="69">
        <v>2300.83</v>
      </c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>
        <v>1</v>
      </c>
    </row>
    <row r="48" spans="1:22" ht="22.5" x14ac:dyDescent="0.25">
      <c r="A48" s="53">
        <v>27</v>
      </c>
      <c r="B48" s="55" t="s">
        <v>265</v>
      </c>
      <c r="C48" s="60" t="s">
        <v>67</v>
      </c>
      <c r="D48" s="60" t="s">
        <v>68</v>
      </c>
      <c r="E48" s="7" t="s">
        <v>266</v>
      </c>
      <c r="F48" s="60" t="s">
        <v>267</v>
      </c>
      <c r="G48" s="11">
        <v>12</v>
      </c>
      <c r="H48" s="11">
        <v>2017</v>
      </c>
      <c r="I48" s="11" t="s">
        <v>24</v>
      </c>
      <c r="J48" s="46">
        <v>1</v>
      </c>
      <c r="K48" s="69">
        <v>2882.23</v>
      </c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>
        <v>1</v>
      </c>
    </row>
    <row r="49" spans="1:22" x14ac:dyDescent="0.25">
      <c r="A49" s="49">
        <v>28</v>
      </c>
      <c r="B49" s="55" t="s">
        <v>268</v>
      </c>
      <c r="C49" s="60" t="s">
        <v>69</v>
      </c>
      <c r="D49" s="60" t="s">
        <v>70</v>
      </c>
      <c r="E49" s="60" t="s">
        <v>269</v>
      </c>
      <c r="F49" s="60" t="s">
        <v>270</v>
      </c>
      <c r="G49" s="11">
        <v>12</v>
      </c>
      <c r="H49" s="11">
        <v>2017</v>
      </c>
      <c r="I49" s="46" t="s">
        <v>25</v>
      </c>
      <c r="J49" s="46">
        <v>1</v>
      </c>
      <c r="K49" s="69">
        <v>2117.56</v>
      </c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>
        <v>1</v>
      </c>
    </row>
    <row r="50" spans="1:22" x14ac:dyDescent="0.25">
      <c r="A50" s="53">
        <v>29</v>
      </c>
      <c r="B50" s="55" t="s">
        <v>271</v>
      </c>
      <c r="C50" s="60" t="s">
        <v>71</v>
      </c>
      <c r="D50" s="60" t="s">
        <v>72</v>
      </c>
      <c r="E50" s="60" t="s">
        <v>272</v>
      </c>
      <c r="F50" s="60" t="s">
        <v>273</v>
      </c>
      <c r="G50" s="11">
        <v>12</v>
      </c>
      <c r="H50" s="11">
        <v>2017</v>
      </c>
      <c r="I50" s="46" t="s">
        <v>25</v>
      </c>
      <c r="J50" s="46">
        <v>1</v>
      </c>
      <c r="K50" s="73">
        <v>2882.23</v>
      </c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>
        <v>1</v>
      </c>
    </row>
    <row r="51" spans="1:22" x14ac:dyDescent="0.25">
      <c r="A51" s="13"/>
      <c r="B51" s="19"/>
      <c r="D51" s="15"/>
      <c r="E51" s="15"/>
      <c r="F51" s="15"/>
      <c r="G51" s="15"/>
      <c r="H51" s="15"/>
      <c r="I51" s="15"/>
      <c r="J51" s="15"/>
      <c r="K51" s="70">
        <f>SUM(K37:K50)</f>
        <v>47362.55</v>
      </c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x14ac:dyDescent="0.25">
      <c r="A52" s="106" t="s">
        <v>274</v>
      </c>
      <c r="B52" s="107"/>
      <c r="C52" s="107"/>
      <c r="D52" s="107"/>
      <c r="E52" s="107"/>
      <c r="F52" s="107"/>
      <c r="G52" s="47"/>
      <c r="H52" s="47"/>
      <c r="I52" s="47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</row>
    <row r="53" spans="1:22" x14ac:dyDescent="0.25">
      <c r="A53" s="49">
        <v>30</v>
      </c>
      <c r="B53" s="54" t="s">
        <v>275</v>
      </c>
      <c r="C53" s="11" t="s">
        <v>73</v>
      </c>
      <c r="D53" s="46" t="s">
        <v>74</v>
      </c>
      <c r="E53" s="46" t="s">
        <v>276</v>
      </c>
      <c r="F53" s="46" t="s">
        <v>277</v>
      </c>
      <c r="G53" s="11">
        <v>12</v>
      </c>
      <c r="H53" s="11">
        <v>2017</v>
      </c>
      <c r="I53" s="11" t="s">
        <v>24</v>
      </c>
      <c r="J53" s="46">
        <v>1</v>
      </c>
      <c r="K53" s="74">
        <v>2513.4</v>
      </c>
      <c r="L53" s="51"/>
      <c r="M53" s="51"/>
      <c r="N53" s="51"/>
      <c r="O53" s="51">
        <v>1</v>
      </c>
      <c r="P53" s="51"/>
      <c r="Q53" s="51"/>
      <c r="R53" s="51"/>
      <c r="S53" s="51"/>
      <c r="T53" s="51"/>
      <c r="U53" s="51"/>
      <c r="V53" s="51"/>
    </row>
    <row r="54" spans="1:22" x14ac:dyDescent="0.25">
      <c r="A54" s="53">
        <v>31</v>
      </c>
      <c r="B54" s="55" t="s">
        <v>278</v>
      </c>
      <c r="C54" s="56" t="s">
        <v>36</v>
      </c>
      <c r="D54" s="60" t="s">
        <v>75</v>
      </c>
      <c r="E54" s="67" t="s">
        <v>279</v>
      </c>
      <c r="F54" s="88" t="s">
        <v>280</v>
      </c>
      <c r="G54" s="11">
        <v>12</v>
      </c>
      <c r="H54" s="11">
        <v>2017</v>
      </c>
      <c r="I54" s="46" t="s">
        <v>25</v>
      </c>
      <c r="J54" s="46">
        <v>1</v>
      </c>
      <c r="K54" s="68">
        <v>2514.17</v>
      </c>
      <c r="L54" s="48"/>
      <c r="M54" s="48"/>
      <c r="N54" s="48"/>
      <c r="O54" s="48">
        <v>1</v>
      </c>
      <c r="P54" s="48"/>
      <c r="Q54" s="48"/>
      <c r="R54" s="48"/>
      <c r="S54" s="48"/>
      <c r="T54" s="48"/>
      <c r="U54" s="48"/>
      <c r="V54" s="48"/>
    </row>
    <row r="55" spans="1:22" x14ac:dyDescent="0.25">
      <c r="A55" s="53">
        <v>32</v>
      </c>
      <c r="B55" s="55" t="s">
        <v>281</v>
      </c>
      <c r="C55" s="56" t="s">
        <v>36</v>
      </c>
      <c r="D55" s="60" t="s">
        <v>75</v>
      </c>
      <c r="E55" s="46" t="s">
        <v>282</v>
      </c>
      <c r="F55" s="86"/>
      <c r="G55" s="11">
        <v>12</v>
      </c>
      <c r="H55" s="11">
        <v>2017</v>
      </c>
      <c r="I55" s="46" t="s">
        <v>25</v>
      </c>
      <c r="J55" s="46">
        <v>1</v>
      </c>
      <c r="K55" s="68">
        <v>2514.17</v>
      </c>
      <c r="L55" s="48"/>
      <c r="M55" s="48"/>
      <c r="N55" s="48"/>
      <c r="O55" s="48">
        <v>1</v>
      </c>
      <c r="P55" s="48"/>
      <c r="Q55" s="48"/>
      <c r="R55" s="48"/>
      <c r="S55" s="48"/>
      <c r="T55" s="48"/>
      <c r="U55" s="48"/>
      <c r="V55" s="48"/>
    </row>
    <row r="56" spans="1:22" x14ac:dyDescent="0.25">
      <c r="A56" s="53">
        <v>33</v>
      </c>
      <c r="B56" s="55" t="s">
        <v>283</v>
      </c>
      <c r="C56" s="12" t="s">
        <v>76</v>
      </c>
      <c r="D56" s="7" t="s">
        <v>77</v>
      </c>
      <c r="E56" s="60" t="s">
        <v>284</v>
      </c>
      <c r="F56" s="60" t="s">
        <v>285</v>
      </c>
      <c r="G56" s="11">
        <v>12</v>
      </c>
      <c r="H56" s="11">
        <v>2017</v>
      </c>
      <c r="I56" s="11" t="s">
        <v>33</v>
      </c>
      <c r="J56" s="46">
        <v>1</v>
      </c>
      <c r="K56" s="68">
        <v>2514.17</v>
      </c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>
        <v>1</v>
      </c>
    </row>
    <row r="57" spans="1:22" x14ac:dyDescent="0.25">
      <c r="A57" s="91">
        <v>34</v>
      </c>
      <c r="B57" s="108" t="s">
        <v>286</v>
      </c>
      <c r="C57" s="109" t="s">
        <v>78</v>
      </c>
      <c r="D57" s="61" t="s">
        <v>79</v>
      </c>
      <c r="E57" s="84" t="s">
        <v>287</v>
      </c>
      <c r="F57" s="84" t="s">
        <v>288</v>
      </c>
      <c r="G57" s="84">
        <v>12</v>
      </c>
      <c r="H57" s="84">
        <v>2017</v>
      </c>
      <c r="I57" s="84" t="s">
        <v>25</v>
      </c>
      <c r="J57" s="84">
        <v>1</v>
      </c>
      <c r="K57" s="102">
        <v>2719.86</v>
      </c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>
        <v>1</v>
      </c>
    </row>
    <row r="58" spans="1:22" x14ac:dyDescent="0.25">
      <c r="A58" s="92"/>
      <c r="B58" s="108"/>
      <c r="C58" s="109"/>
      <c r="D58" s="62" t="s">
        <v>80</v>
      </c>
      <c r="E58" s="86"/>
      <c r="F58" s="85"/>
      <c r="G58" s="86"/>
      <c r="H58" s="86"/>
      <c r="I58" s="86"/>
      <c r="J58" s="86"/>
      <c r="K58" s="103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</row>
    <row r="59" spans="1:22" x14ac:dyDescent="0.25">
      <c r="A59" s="91">
        <v>35</v>
      </c>
      <c r="B59" s="108" t="s">
        <v>289</v>
      </c>
      <c r="C59" s="109" t="s">
        <v>78</v>
      </c>
      <c r="D59" s="61" t="s">
        <v>79</v>
      </c>
      <c r="E59" s="84" t="s">
        <v>290</v>
      </c>
      <c r="F59" s="85"/>
      <c r="G59" s="84">
        <v>12</v>
      </c>
      <c r="H59" s="84">
        <v>2017</v>
      </c>
      <c r="I59" s="84" t="s">
        <v>25</v>
      </c>
      <c r="J59" s="84">
        <v>1</v>
      </c>
      <c r="K59" s="102">
        <v>2719.86</v>
      </c>
      <c r="L59" s="100"/>
      <c r="M59" s="100"/>
      <c r="N59" s="100"/>
      <c r="O59" s="100">
        <v>1</v>
      </c>
      <c r="P59" s="100"/>
      <c r="Q59" s="100"/>
      <c r="R59" s="100"/>
      <c r="S59" s="100"/>
      <c r="T59" s="100"/>
      <c r="U59" s="100"/>
      <c r="V59" s="100"/>
    </row>
    <row r="60" spans="1:22" x14ac:dyDescent="0.25">
      <c r="A60" s="92"/>
      <c r="B60" s="108"/>
      <c r="C60" s="109"/>
      <c r="D60" s="62" t="s">
        <v>80</v>
      </c>
      <c r="E60" s="86"/>
      <c r="F60" s="86"/>
      <c r="G60" s="86"/>
      <c r="H60" s="86"/>
      <c r="I60" s="86"/>
      <c r="J60" s="86"/>
      <c r="K60" s="103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</row>
    <row r="61" spans="1:22" x14ac:dyDescent="0.25">
      <c r="A61" s="53">
        <v>36</v>
      </c>
      <c r="B61" s="55" t="s">
        <v>291</v>
      </c>
      <c r="C61" s="56" t="s">
        <v>36</v>
      </c>
      <c r="D61" s="60" t="s">
        <v>81</v>
      </c>
      <c r="E61" s="60" t="s">
        <v>292</v>
      </c>
      <c r="F61" s="84" t="s">
        <v>293</v>
      </c>
      <c r="G61" s="11">
        <v>12</v>
      </c>
      <c r="H61" s="11">
        <v>2017</v>
      </c>
      <c r="I61" s="46" t="s">
        <v>25</v>
      </c>
      <c r="J61" s="46">
        <v>1</v>
      </c>
      <c r="K61" s="68">
        <v>3969.33</v>
      </c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>
        <v>1</v>
      </c>
    </row>
    <row r="62" spans="1:22" x14ac:dyDescent="0.25">
      <c r="A62" s="53">
        <v>37</v>
      </c>
      <c r="B62" s="55" t="s">
        <v>294</v>
      </c>
      <c r="C62" s="56" t="s">
        <v>36</v>
      </c>
      <c r="D62" s="60" t="s">
        <v>81</v>
      </c>
      <c r="E62" s="60" t="s">
        <v>295</v>
      </c>
      <c r="F62" s="86"/>
      <c r="G62" s="11">
        <v>12</v>
      </c>
      <c r="H62" s="11">
        <v>2017</v>
      </c>
      <c r="I62" s="46" t="s">
        <v>25</v>
      </c>
      <c r="J62" s="46">
        <v>1</v>
      </c>
      <c r="K62" s="68">
        <v>3969.33</v>
      </c>
      <c r="L62" s="48"/>
      <c r="M62" s="48"/>
      <c r="N62" s="48"/>
      <c r="O62" s="48">
        <v>1</v>
      </c>
      <c r="P62" s="48"/>
      <c r="Q62" s="48"/>
      <c r="R62" s="48"/>
      <c r="S62" s="48"/>
      <c r="T62" s="48"/>
      <c r="U62" s="48"/>
      <c r="V62" s="48"/>
    </row>
    <row r="63" spans="1:22" x14ac:dyDescent="0.25">
      <c r="A63" s="53">
        <v>38</v>
      </c>
      <c r="B63" s="55" t="s">
        <v>296</v>
      </c>
      <c r="C63" s="56" t="s">
        <v>82</v>
      </c>
      <c r="D63" s="60" t="s">
        <v>83</v>
      </c>
      <c r="E63" s="60" t="s">
        <v>297</v>
      </c>
      <c r="F63" s="60" t="s">
        <v>298</v>
      </c>
      <c r="G63" s="11">
        <v>24</v>
      </c>
      <c r="H63" s="11">
        <v>2016</v>
      </c>
      <c r="I63" s="46" t="s">
        <v>25</v>
      </c>
      <c r="J63" s="46">
        <v>1</v>
      </c>
      <c r="K63" s="68">
        <v>14932.59</v>
      </c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>
        <v>1</v>
      </c>
    </row>
    <row r="64" spans="1:22" x14ac:dyDescent="0.25">
      <c r="A64" s="53">
        <v>39</v>
      </c>
      <c r="B64" s="55" t="s">
        <v>299</v>
      </c>
      <c r="C64" s="56" t="s">
        <v>82</v>
      </c>
      <c r="D64" s="60" t="s">
        <v>84</v>
      </c>
      <c r="E64" s="60" t="s">
        <v>300</v>
      </c>
      <c r="F64" s="60" t="s">
        <v>301</v>
      </c>
      <c r="G64" s="46">
        <v>12</v>
      </c>
      <c r="H64" s="46">
        <v>2017</v>
      </c>
      <c r="I64" s="46" t="s">
        <v>25</v>
      </c>
      <c r="J64" s="46">
        <v>1</v>
      </c>
      <c r="K64" s="68">
        <v>3123.66</v>
      </c>
      <c r="L64" s="48"/>
      <c r="M64" s="48"/>
      <c r="N64" s="48"/>
      <c r="O64" s="48">
        <v>1</v>
      </c>
      <c r="P64" s="48"/>
      <c r="Q64" s="48"/>
      <c r="R64" s="48"/>
      <c r="S64" s="48"/>
      <c r="T64" s="48"/>
      <c r="U64" s="48"/>
      <c r="V64" s="48"/>
    </row>
    <row r="65" spans="1:22" x14ac:dyDescent="0.25">
      <c r="A65" s="53">
        <v>40</v>
      </c>
      <c r="B65" s="55" t="s">
        <v>302</v>
      </c>
      <c r="C65" s="56" t="s">
        <v>36</v>
      </c>
      <c r="D65" s="60" t="s">
        <v>85</v>
      </c>
      <c r="E65" s="60" t="s">
        <v>303</v>
      </c>
      <c r="F65" s="60" t="s">
        <v>304</v>
      </c>
      <c r="G65" s="11">
        <v>12</v>
      </c>
      <c r="H65" s="11">
        <v>2017</v>
      </c>
      <c r="I65" s="46" t="s">
        <v>25</v>
      </c>
      <c r="J65" s="46">
        <v>1</v>
      </c>
      <c r="K65" s="68">
        <v>3656.96</v>
      </c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>
        <v>1</v>
      </c>
    </row>
    <row r="66" spans="1:22" x14ac:dyDescent="0.25">
      <c r="A66" s="53">
        <v>41</v>
      </c>
      <c r="B66" s="55" t="s">
        <v>305</v>
      </c>
      <c r="C66" s="56" t="s">
        <v>36</v>
      </c>
      <c r="D66" s="60" t="s">
        <v>85</v>
      </c>
      <c r="E66" s="60" t="s">
        <v>306</v>
      </c>
      <c r="F66" s="60" t="s">
        <v>307</v>
      </c>
      <c r="G66" s="11">
        <v>12</v>
      </c>
      <c r="H66" s="11">
        <v>2017</v>
      </c>
      <c r="I66" s="46" t="s">
        <v>25</v>
      </c>
      <c r="J66" s="46">
        <v>1</v>
      </c>
      <c r="K66" s="68">
        <v>3969.33</v>
      </c>
      <c r="L66" s="48"/>
      <c r="M66" s="48"/>
      <c r="N66" s="48"/>
      <c r="O66" s="48">
        <v>1</v>
      </c>
      <c r="P66" s="48"/>
      <c r="Q66" s="48"/>
      <c r="R66" s="48"/>
      <c r="S66" s="48"/>
      <c r="T66" s="48"/>
      <c r="U66" s="48"/>
      <c r="V66" s="48"/>
    </row>
    <row r="67" spans="1:22" x14ac:dyDescent="0.25">
      <c r="A67" s="53">
        <v>42</v>
      </c>
      <c r="B67" s="55" t="s">
        <v>308</v>
      </c>
      <c r="C67" s="56" t="s">
        <v>36</v>
      </c>
      <c r="D67" s="60" t="s">
        <v>86</v>
      </c>
      <c r="E67" s="60" t="s">
        <v>309</v>
      </c>
      <c r="F67" s="84" t="s">
        <v>310</v>
      </c>
      <c r="G67" s="11">
        <v>12</v>
      </c>
      <c r="H67" s="11">
        <v>2017</v>
      </c>
      <c r="I67" s="46" t="s">
        <v>25</v>
      </c>
      <c r="J67" s="46">
        <v>1</v>
      </c>
      <c r="K67" s="68">
        <v>1051.3800000000001</v>
      </c>
      <c r="L67" s="48"/>
      <c r="M67" s="48"/>
      <c r="N67" s="48"/>
      <c r="O67" s="48">
        <v>1</v>
      </c>
      <c r="P67" s="48"/>
      <c r="Q67" s="48"/>
      <c r="R67" s="48"/>
      <c r="S67" s="48"/>
      <c r="T67" s="48"/>
      <c r="U67" s="48"/>
      <c r="V67" s="48"/>
    </row>
    <row r="68" spans="1:22" x14ac:dyDescent="0.25">
      <c r="A68" s="53">
        <v>43</v>
      </c>
      <c r="B68" s="55" t="s">
        <v>311</v>
      </c>
      <c r="C68" s="56" t="s">
        <v>36</v>
      </c>
      <c r="D68" s="60" t="s">
        <v>86</v>
      </c>
      <c r="E68" s="60" t="s">
        <v>312</v>
      </c>
      <c r="F68" s="85"/>
      <c r="G68" s="11">
        <v>12</v>
      </c>
      <c r="H68" s="11">
        <v>2017</v>
      </c>
      <c r="I68" s="46" t="s">
        <v>25</v>
      </c>
      <c r="J68" s="46">
        <v>1</v>
      </c>
      <c r="K68" s="68">
        <v>1051.3800000000001</v>
      </c>
      <c r="L68" s="48"/>
      <c r="M68" s="48"/>
      <c r="N68" s="48"/>
      <c r="O68" s="48">
        <v>1</v>
      </c>
      <c r="P68" s="48"/>
      <c r="Q68" s="48"/>
      <c r="R68" s="48"/>
      <c r="S68" s="48"/>
      <c r="T68" s="48"/>
      <c r="U68" s="48"/>
      <c r="V68" s="48"/>
    </row>
    <row r="69" spans="1:22" x14ac:dyDescent="0.25">
      <c r="A69" s="53">
        <v>44</v>
      </c>
      <c r="B69" s="55" t="s">
        <v>313</v>
      </c>
      <c r="C69" s="56" t="s">
        <v>36</v>
      </c>
      <c r="D69" s="60" t="s">
        <v>86</v>
      </c>
      <c r="E69" s="60" t="s">
        <v>314</v>
      </c>
      <c r="F69" s="86"/>
      <c r="G69" s="11">
        <v>12</v>
      </c>
      <c r="H69" s="11">
        <v>2017</v>
      </c>
      <c r="I69" s="46" t="s">
        <v>25</v>
      </c>
      <c r="J69" s="46">
        <v>1</v>
      </c>
      <c r="K69" s="68">
        <v>1051.3800000000001</v>
      </c>
      <c r="L69" s="48"/>
      <c r="M69" s="48"/>
      <c r="N69" s="48"/>
      <c r="O69" s="48">
        <v>1</v>
      </c>
      <c r="P69" s="48"/>
      <c r="Q69" s="48"/>
      <c r="R69" s="48"/>
      <c r="S69" s="48"/>
      <c r="T69" s="48"/>
      <c r="U69" s="48"/>
      <c r="V69" s="48"/>
    </row>
    <row r="70" spans="1:22" x14ac:dyDescent="0.25">
      <c r="A70" s="53">
        <v>45</v>
      </c>
      <c r="B70" s="55" t="s">
        <v>315</v>
      </c>
      <c r="C70" s="56" t="s">
        <v>87</v>
      </c>
      <c r="D70" s="60" t="s">
        <v>88</v>
      </c>
      <c r="E70" s="60" t="s">
        <v>316</v>
      </c>
      <c r="F70" s="57"/>
      <c r="G70" s="46">
        <v>24</v>
      </c>
      <c r="H70" s="46">
        <v>2017</v>
      </c>
      <c r="I70" s="46" t="s">
        <v>25</v>
      </c>
      <c r="J70" s="46">
        <v>1</v>
      </c>
      <c r="K70" s="68">
        <v>3329.36</v>
      </c>
      <c r="L70" s="48"/>
      <c r="M70" s="48"/>
      <c r="N70" s="48"/>
      <c r="O70" s="48">
        <v>1</v>
      </c>
      <c r="P70" s="48"/>
      <c r="Q70" s="48"/>
      <c r="R70" s="48"/>
      <c r="S70" s="48"/>
      <c r="T70" s="48"/>
      <c r="U70" s="48"/>
      <c r="V70" s="48"/>
    </row>
    <row r="71" spans="1:22" x14ac:dyDescent="0.25">
      <c r="A71" s="53">
        <v>46</v>
      </c>
      <c r="B71" s="59" t="s">
        <v>317</v>
      </c>
      <c r="C71" s="63" t="s">
        <v>89</v>
      </c>
      <c r="D71" s="45" t="s">
        <v>90</v>
      </c>
      <c r="E71" s="45" t="s">
        <v>318</v>
      </c>
      <c r="F71" s="84" t="s">
        <v>319</v>
      </c>
      <c r="G71" s="46">
        <v>12</v>
      </c>
      <c r="H71" s="46">
        <v>2017</v>
      </c>
      <c r="I71" s="11" t="s">
        <v>25</v>
      </c>
      <c r="J71" s="46">
        <v>1</v>
      </c>
      <c r="K71" s="69">
        <v>3923.62</v>
      </c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>
        <v>1</v>
      </c>
    </row>
    <row r="72" spans="1:22" x14ac:dyDescent="0.25">
      <c r="A72" s="53">
        <v>47</v>
      </c>
      <c r="B72" s="59" t="s">
        <v>320</v>
      </c>
      <c r="C72" s="63" t="s">
        <v>89</v>
      </c>
      <c r="D72" s="45" t="s">
        <v>90</v>
      </c>
      <c r="E72" s="45" t="s">
        <v>321</v>
      </c>
      <c r="F72" s="86"/>
      <c r="G72" s="46">
        <v>12</v>
      </c>
      <c r="H72" s="46">
        <v>2017</v>
      </c>
      <c r="I72" s="46" t="s">
        <v>25</v>
      </c>
      <c r="J72" s="46">
        <v>1</v>
      </c>
      <c r="K72" s="69">
        <v>3923.62</v>
      </c>
      <c r="L72" s="48"/>
      <c r="M72" s="48"/>
      <c r="N72" s="48"/>
      <c r="O72" s="48">
        <v>1</v>
      </c>
      <c r="P72" s="48"/>
      <c r="Q72" s="48"/>
      <c r="R72" s="48"/>
      <c r="S72" s="48"/>
      <c r="T72" s="48"/>
      <c r="U72" s="48"/>
      <c r="V72" s="48"/>
    </row>
    <row r="73" spans="1:22" x14ac:dyDescent="0.25">
      <c r="A73" s="53">
        <v>48</v>
      </c>
      <c r="B73" s="59" t="s">
        <v>322</v>
      </c>
      <c r="C73" s="63" t="s">
        <v>89</v>
      </c>
      <c r="D73" s="45" t="s">
        <v>90</v>
      </c>
      <c r="E73" s="45" t="s">
        <v>323</v>
      </c>
      <c r="F73" s="45" t="s">
        <v>324</v>
      </c>
      <c r="G73" s="46">
        <v>12</v>
      </c>
      <c r="H73" s="46">
        <v>2017</v>
      </c>
      <c r="I73" s="46" t="s">
        <v>25</v>
      </c>
      <c r="J73" s="46">
        <v>1</v>
      </c>
      <c r="K73" s="69">
        <v>2437.9699999999998</v>
      </c>
      <c r="L73" s="50"/>
      <c r="M73" s="50"/>
      <c r="N73" s="50"/>
      <c r="O73" s="50">
        <v>1</v>
      </c>
      <c r="P73" s="50"/>
      <c r="Q73" s="50"/>
      <c r="R73" s="50"/>
      <c r="S73" s="50"/>
      <c r="T73" s="50"/>
      <c r="U73" s="50"/>
      <c r="V73" s="50"/>
    </row>
    <row r="74" spans="1:22" x14ac:dyDescent="0.25">
      <c r="A74" s="91">
        <v>49</v>
      </c>
      <c r="B74" s="108" t="s">
        <v>325</v>
      </c>
      <c r="C74" s="109" t="s">
        <v>46</v>
      </c>
      <c r="D74" s="45" t="s">
        <v>91</v>
      </c>
      <c r="E74" s="84" t="s">
        <v>326</v>
      </c>
      <c r="F74" s="84" t="s">
        <v>327</v>
      </c>
      <c r="G74" s="84">
        <v>12</v>
      </c>
      <c r="H74" s="84">
        <v>2017</v>
      </c>
      <c r="I74" s="84" t="s">
        <v>25</v>
      </c>
      <c r="J74" s="84">
        <v>1</v>
      </c>
      <c r="K74" s="102">
        <v>2948.43</v>
      </c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>
        <v>1</v>
      </c>
    </row>
    <row r="75" spans="1:22" x14ac:dyDescent="0.25">
      <c r="A75" s="92"/>
      <c r="B75" s="108"/>
      <c r="C75" s="109"/>
      <c r="D75" s="46" t="s">
        <v>92</v>
      </c>
      <c r="E75" s="86"/>
      <c r="F75" s="86"/>
      <c r="G75" s="86"/>
      <c r="H75" s="86"/>
      <c r="I75" s="86"/>
      <c r="J75" s="86"/>
      <c r="K75" s="103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</row>
    <row r="76" spans="1:22" x14ac:dyDescent="0.25">
      <c r="A76" s="91">
        <v>50</v>
      </c>
      <c r="B76" s="93" t="s">
        <v>328</v>
      </c>
      <c r="C76" s="22" t="s">
        <v>93</v>
      </c>
      <c r="D76" s="45" t="s">
        <v>94</v>
      </c>
      <c r="E76" s="84" t="s">
        <v>329</v>
      </c>
      <c r="F76" s="84" t="s">
        <v>330</v>
      </c>
      <c r="G76" s="84">
        <v>24</v>
      </c>
      <c r="H76" s="84">
        <v>2016</v>
      </c>
      <c r="I76" s="84" t="s">
        <v>25</v>
      </c>
      <c r="J76" s="84">
        <v>1</v>
      </c>
      <c r="K76" s="102">
        <v>3163.69</v>
      </c>
      <c r="L76" s="110"/>
      <c r="M76" s="110"/>
      <c r="N76" s="110"/>
      <c r="O76" s="110">
        <v>1</v>
      </c>
      <c r="P76" s="110"/>
      <c r="Q76" s="110"/>
      <c r="R76" s="110"/>
      <c r="S76" s="110"/>
      <c r="T76" s="110"/>
      <c r="U76" s="110"/>
      <c r="V76" s="110"/>
    </row>
    <row r="77" spans="1:22" ht="15.75" x14ac:dyDescent="0.25">
      <c r="A77" s="92"/>
      <c r="B77" s="112"/>
      <c r="C77" s="23" t="s">
        <v>82</v>
      </c>
      <c r="D77" s="46" t="s">
        <v>95</v>
      </c>
      <c r="E77" s="86"/>
      <c r="F77" s="86"/>
      <c r="G77" s="86"/>
      <c r="H77" s="86"/>
      <c r="I77" s="86"/>
      <c r="J77" s="86"/>
      <c r="K77" s="103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>
        <v>1</v>
      </c>
    </row>
    <row r="78" spans="1:22" x14ac:dyDescent="0.25">
      <c r="A78" s="91">
        <v>51</v>
      </c>
      <c r="B78" s="93" t="s">
        <v>331</v>
      </c>
      <c r="C78" s="109" t="s">
        <v>82</v>
      </c>
      <c r="D78" s="45" t="s">
        <v>96</v>
      </c>
      <c r="E78" s="84" t="s">
        <v>332</v>
      </c>
      <c r="F78" s="84" t="s">
        <v>333</v>
      </c>
      <c r="G78" s="84">
        <v>12</v>
      </c>
      <c r="H78" s="84">
        <v>2017</v>
      </c>
      <c r="I78" s="84" t="s">
        <v>25</v>
      </c>
      <c r="J78" s="84">
        <v>1</v>
      </c>
      <c r="K78" s="102">
        <v>2476.06</v>
      </c>
      <c r="L78" s="110"/>
      <c r="M78" s="110"/>
      <c r="N78" s="110"/>
      <c r="O78" s="110">
        <v>1</v>
      </c>
      <c r="P78" s="110"/>
      <c r="Q78" s="110"/>
      <c r="R78" s="110"/>
      <c r="S78" s="110"/>
      <c r="T78" s="110"/>
      <c r="U78" s="110"/>
      <c r="V78" s="110"/>
    </row>
    <row r="79" spans="1:22" x14ac:dyDescent="0.25">
      <c r="A79" s="92"/>
      <c r="B79" s="112"/>
      <c r="C79" s="88"/>
      <c r="D79" s="57" t="s">
        <v>97</v>
      </c>
      <c r="E79" s="86"/>
      <c r="F79" s="86"/>
      <c r="G79" s="86"/>
      <c r="H79" s="86"/>
      <c r="I79" s="86"/>
      <c r="J79" s="86"/>
      <c r="K79" s="103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</row>
    <row r="80" spans="1:22" x14ac:dyDescent="0.25">
      <c r="A80" s="91">
        <v>52</v>
      </c>
      <c r="B80" s="93" t="s">
        <v>334</v>
      </c>
      <c r="C80" s="109" t="s">
        <v>98</v>
      </c>
      <c r="D80" s="45" t="s">
        <v>96</v>
      </c>
      <c r="E80" s="84" t="s">
        <v>335</v>
      </c>
      <c r="F80" s="84" t="s">
        <v>336</v>
      </c>
      <c r="G80" s="84">
        <v>12</v>
      </c>
      <c r="H80" s="84">
        <v>2017</v>
      </c>
      <c r="I80" s="84" t="s">
        <v>25</v>
      </c>
      <c r="J80" s="84">
        <v>1</v>
      </c>
      <c r="K80" s="102">
        <v>3138.89</v>
      </c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>
        <v>1</v>
      </c>
    </row>
    <row r="81" spans="1:22" x14ac:dyDescent="0.25">
      <c r="A81" s="92"/>
      <c r="B81" s="94"/>
      <c r="C81" s="109"/>
      <c r="D81" s="46" t="s">
        <v>99</v>
      </c>
      <c r="E81" s="86"/>
      <c r="F81" s="86"/>
      <c r="G81" s="86"/>
      <c r="H81" s="86"/>
      <c r="I81" s="86"/>
      <c r="J81" s="86"/>
      <c r="K81" s="103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>
        <v>1</v>
      </c>
    </row>
    <row r="82" spans="1:22" x14ac:dyDescent="0.25">
      <c r="A82" s="13"/>
      <c r="B82" s="14"/>
      <c r="D82" s="15"/>
      <c r="E82" s="15"/>
      <c r="F82" s="15"/>
      <c r="G82" s="15"/>
      <c r="H82" s="15"/>
      <c r="I82" s="15"/>
      <c r="J82" s="15"/>
      <c r="K82" s="70">
        <f>SUM(K53:K81)</f>
        <v>77612.61</v>
      </c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</row>
    <row r="83" spans="1:22" x14ac:dyDescent="0.25">
      <c r="A83" s="106" t="s">
        <v>337</v>
      </c>
      <c r="B83" s="107"/>
      <c r="C83" s="107"/>
      <c r="D83" s="107"/>
      <c r="E83" s="107"/>
      <c r="F83" s="107"/>
      <c r="G83" s="47"/>
      <c r="H83" s="47"/>
      <c r="I83" s="47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</row>
    <row r="84" spans="1:22" x14ac:dyDescent="0.25">
      <c r="A84" s="49">
        <v>53</v>
      </c>
      <c r="B84" s="55" t="s">
        <v>338</v>
      </c>
      <c r="C84" s="60" t="s">
        <v>98</v>
      </c>
      <c r="D84" s="60" t="s">
        <v>100</v>
      </c>
      <c r="E84" s="60" t="s">
        <v>339</v>
      </c>
      <c r="F84" s="46"/>
      <c r="G84" s="46">
        <v>12</v>
      </c>
      <c r="H84" s="46">
        <v>2017</v>
      </c>
      <c r="I84" s="11" t="s">
        <v>33</v>
      </c>
      <c r="J84" s="46">
        <v>1</v>
      </c>
      <c r="K84" s="74">
        <v>6605.39</v>
      </c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>
        <v>1</v>
      </c>
    </row>
    <row r="85" spans="1:22" x14ac:dyDescent="0.25">
      <c r="A85" s="53">
        <v>54</v>
      </c>
      <c r="B85" s="55" t="s">
        <v>340</v>
      </c>
      <c r="C85" s="60" t="s">
        <v>98</v>
      </c>
      <c r="D85" s="60" t="s">
        <v>100</v>
      </c>
      <c r="E85" s="60" t="s">
        <v>341</v>
      </c>
      <c r="F85" s="60" t="s">
        <v>342</v>
      </c>
      <c r="G85" s="46">
        <v>18</v>
      </c>
      <c r="H85" s="46">
        <v>2017</v>
      </c>
      <c r="I85" s="46" t="s">
        <v>25</v>
      </c>
      <c r="J85" s="46">
        <v>1</v>
      </c>
      <c r="K85" s="74">
        <v>6605.39</v>
      </c>
      <c r="L85" s="50"/>
      <c r="M85" s="50"/>
      <c r="N85" s="50"/>
      <c r="O85" s="50">
        <v>1</v>
      </c>
      <c r="P85" s="50"/>
      <c r="Q85" s="50"/>
      <c r="R85" s="50"/>
      <c r="S85" s="50"/>
      <c r="T85" s="50"/>
      <c r="U85" s="50"/>
      <c r="V85" s="50"/>
    </row>
    <row r="86" spans="1:22" x14ac:dyDescent="0.25">
      <c r="A86" s="53">
        <v>55</v>
      </c>
      <c r="B86" s="55" t="s">
        <v>343</v>
      </c>
      <c r="C86" s="60" t="s">
        <v>98</v>
      </c>
      <c r="D86" s="60" t="s">
        <v>101</v>
      </c>
      <c r="E86" s="60" t="s">
        <v>344</v>
      </c>
      <c r="F86" s="85"/>
      <c r="G86" s="46">
        <v>18</v>
      </c>
      <c r="H86" s="46">
        <v>2017</v>
      </c>
      <c r="I86" s="46" t="s">
        <v>25</v>
      </c>
      <c r="J86" s="46">
        <v>1</v>
      </c>
      <c r="K86" s="74">
        <v>8304.36</v>
      </c>
      <c r="L86" s="50"/>
      <c r="M86" s="50"/>
      <c r="N86" s="50"/>
      <c r="O86" s="50">
        <v>1</v>
      </c>
      <c r="P86" s="50"/>
      <c r="Q86" s="50"/>
      <c r="R86" s="50"/>
      <c r="S86" s="50"/>
      <c r="T86" s="50"/>
      <c r="U86" s="50"/>
      <c r="V86" s="50"/>
    </row>
    <row r="87" spans="1:22" x14ac:dyDescent="0.25">
      <c r="A87" s="53">
        <v>56</v>
      </c>
      <c r="B87" s="55" t="s">
        <v>345</v>
      </c>
      <c r="C87" s="60" t="s">
        <v>98</v>
      </c>
      <c r="D87" s="60" t="s">
        <v>101</v>
      </c>
      <c r="E87" s="60" t="s">
        <v>346</v>
      </c>
      <c r="F87" s="86"/>
      <c r="G87" s="46">
        <v>18</v>
      </c>
      <c r="H87" s="46">
        <v>2017</v>
      </c>
      <c r="I87" s="46" t="s">
        <v>25</v>
      </c>
      <c r="J87" s="46">
        <v>1</v>
      </c>
      <c r="K87" s="74">
        <v>8304.36</v>
      </c>
      <c r="L87" s="50"/>
      <c r="M87" s="50"/>
      <c r="N87" s="50"/>
      <c r="O87" s="50">
        <v>1</v>
      </c>
      <c r="P87" s="50"/>
      <c r="Q87" s="50"/>
      <c r="R87" s="50"/>
      <c r="S87" s="50"/>
      <c r="T87" s="50"/>
      <c r="U87" s="50"/>
      <c r="V87" s="50"/>
    </row>
    <row r="88" spans="1:22" x14ac:dyDescent="0.25">
      <c r="A88" s="91">
        <v>57</v>
      </c>
      <c r="B88" s="108" t="s">
        <v>347</v>
      </c>
      <c r="C88" s="87" t="s">
        <v>102</v>
      </c>
      <c r="D88" s="61" t="s">
        <v>103</v>
      </c>
      <c r="E88" s="84" t="s">
        <v>348</v>
      </c>
      <c r="F88" s="113" t="s">
        <v>349</v>
      </c>
      <c r="G88" s="84">
        <v>24</v>
      </c>
      <c r="H88" s="84">
        <v>2016</v>
      </c>
      <c r="I88" s="114" t="s">
        <v>25</v>
      </c>
      <c r="J88" s="113">
        <v>1</v>
      </c>
      <c r="K88" s="115">
        <v>4571.2</v>
      </c>
      <c r="L88" s="110"/>
      <c r="M88" s="110"/>
      <c r="N88" s="110"/>
      <c r="O88" s="110">
        <v>1</v>
      </c>
      <c r="P88" s="110"/>
      <c r="Q88" s="110"/>
      <c r="R88" s="110"/>
      <c r="S88" s="110"/>
      <c r="T88" s="110"/>
      <c r="U88" s="110"/>
      <c r="V88" s="110"/>
    </row>
    <row r="89" spans="1:22" x14ac:dyDescent="0.25">
      <c r="A89" s="92"/>
      <c r="B89" s="108"/>
      <c r="C89" s="87"/>
      <c r="D89" s="62" t="s">
        <v>104</v>
      </c>
      <c r="E89" s="86"/>
      <c r="F89" s="104"/>
      <c r="G89" s="86"/>
      <c r="H89" s="86"/>
      <c r="I89" s="86"/>
      <c r="J89" s="105"/>
      <c r="K89" s="116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</row>
    <row r="90" spans="1:22" x14ac:dyDescent="0.25">
      <c r="A90" s="91">
        <v>58</v>
      </c>
      <c r="B90" s="108" t="s">
        <v>350</v>
      </c>
      <c r="C90" s="87" t="s">
        <v>102</v>
      </c>
      <c r="D90" s="61" t="s">
        <v>103</v>
      </c>
      <c r="E90" s="113" t="s">
        <v>351</v>
      </c>
      <c r="F90" s="104"/>
      <c r="G90" s="84">
        <v>24</v>
      </c>
      <c r="H90" s="84">
        <v>2016</v>
      </c>
      <c r="I90" s="84" t="s">
        <v>25</v>
      </c>
      <c r="J90" s="113">
        <v>1</v>
      </c>
      <c r="K90" s="115">
        <v>4571.2</v>
      </c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>
        <v>1</v>
      </c>
    </row>
    <row r="91" spans="1:22" x14ac:dyDescent="0.25">
      <c r="A91" s="92"/>
      <c r="B91" s="108"/>
      <c r="C91" s="87"/>
      <c r="D91" s="62" t="s">
        <v>104</v>
      </c>
      <c r="E91" s="105"/>
      <c r="F91" s="104"/>
      <c r="G91" s="86"/>
      <c r="H91" s="86"/>
      <c r="I91" s="86"/>
      <c r="J91" s="105"/>
      <c r="K91" s="116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</row>
    <row r="92" spans="1:22" x14ac:dyDescent="0.25">
      <c r="A92" s="53">
        <v>59</v>
      </c>
      <c r="B92" s="55" t="s">
        <v>352</v>
      </c>
      <c r="C92" s="60" t="s">
        <v>105</v>
      </c>
      <c r="D92" s="45" t="s">
        <v>106</v>
      </c>
      <c r="E92" s="60" t="s">
        <v>353</v>
      </c>
      <c r="F92" s="84" t="s">
        <v>354</v>
      </c>
      <c r="G92" s="45">
        <v>24</v>
      </c>
      <c r="H92" s="45">
        <v>2016</v>
      </c>
      <c r="I92" s="45" t="s">
        <v>25</v>
      </c>
      <c r="J92" s="57">
        <v>1</v>
      </c>
      <c r="K92" s="73">
        <v>6422.54</v>
      </c>
      <c r="L92" s="50"/>
      <c r="M92" s="50"/>
      <c r="N92" s="50"/>
      <c r="O92" s="50">
        <v>1</v>
      </c>
      <c r="P92" s="50"/>
      <c r="Q92" s="50"/>
      <c r="R92" s="50"/>
      <c r="S92" s="50"/>
      <c r="T92" s="50"/>
      <c r="U92" s="50"/>
      <c r="V92" s="50"/>
    </row>
    <row r="93" spans="1:22" x14ac:dyDescent="0.25">
      <c r="A93" s="53">
        <v>60</v>
      </c>
      <c r="B93" s="55" t="s">
        <v>355</v>
      </c>
      <c r="C93" s="60" t="s">
        <v>105</v>
      </c>
      <c r="D93" s="45" t="s">
        <v>106</v>
      </c>
      <c r="E93" s="60" t="s">
        <v>356</v>
      </c>
      <c r="F93" s="85"/>
      <c r="G93" s="45">
        <v>24</v>
      </c>
      <c r="H93" s="45">
        <v>2016</v>
      </c>
      <c r="I93" s="45" t="s">
        <v>25</v>
      </c>
      <c r="J93" s="45">
        <v>1</v>
      </c>
      <c r="K93" s="73">
        <v>6422.54</v>
      </c>
      <c r="L93" s="50"/>
      <c r="M93" s="50"/>
      <c r="N93" s="50"/>
      <c r="O93" s="50">
        <v>1</v>
      </c>
      <c r="P93" s="50"/>
      <c r="Q93" s="50"/>
      <c r="R93" s="50"/>
      <c r="S93" s="50"/>
      <c r="T93" s="50"/>
      <c r="U93" s="50"/>
      <c r="V93" s="50"/>
    </row>
    <row r="94" spans="1:22" x14ac:dyDescent="0.25">
      <c r="A94" s="53">
        <v>61</v>
      </c>
      <c r="B94" s="55" t="s">
        <v>357</v>
      </c>
      <c r="C94" s="60" t="s">
        <v>105</v>
      </c>
      <c r="D94" s="45" t="s">
        <v>106</v>
      </c>
      <c r="E94" s="60" t="s">
        <v>358</v>
      </c>
      <c r="F94" s="86"/>
      <c r="G94" s="45">
        <v>24</v>
      </c>
      <c r="H94" s="45">
        <v>2016</v>
      </c>
      <c r="I94" s="45" t="s">
        <v>25</v>
      </c>
      <c r="J94" s="45">
        <v>1</v>
      </c>
      <c r="K94" s="73">
        <v>6422.54</v>
      </c>
      <c r="L94" s="50"/>
      <c r="M94" s="50"/>
      <c r="N94" s="50"/>
      <c r="O94" s="50">
        <v>1</v>
      </c>
      <c r="P94" s="50"/>
      <c r="Q94" s="50"/>
      <c r="R94" s="50"/>
      <c r="S94" s="50"/>
      <c r="T94" s="50"/>
      <c r="U94" s="50"/>
      <c r="V94" s="50"/>
    </row>
    <row r="95" spans="1:22" x14ac:dyDescent="0.25">
      <c r="A95" s="53">
        <v>62</v>
      </c>
      <c r="B95" s="55" t="s">
        <v>359</v>
      </c>
      <c r="C95" s="60" t="s">
        <v>105</v>
      </c>
      <c r="D95" s="45" t="s">
        <v>107</v>
      </c>
      <c r="E95" s="60" t="s">
        <v>360</v>
      </c>
      <c r="F95" s="45" t="s">
        <v>361</v>
      </c>
      <c r="G95" s="45">
        <v>12</v>
      </c>
      <c r="H95" s="45">
        <v>2017</v>
      </c>
      <c r="I95" s="45" t="s">
        <v>25</v>
      </c>
      <c r="J95" s="45">
        <v>1</v>
      </c>
      <c r="K95" s="69">
        <v>6986.32</v>
      </c>
      <c r="L95" s="50"/>
      <c r="M95" s="50"/>
      <c r="N95" s="50"/>
      <c r="O95" s="50">
        <v>1</v>
      </c>
      <c r="P95" s="50"/>
      <c r="Q95" s="50"/>
      <c r="R95" s="50"/>
      <c r="S95" s="50"/>
      <c r="T95" s="50"/>
      <c r="U95" s="50"/>
      <c r="V95" s="50"/>
    </row>
    <row r="96" spans="1:22" x14ac:dyDescent="0.25">
      <c r="A96" s="53">
        <v>63</v>
      </c>
      <c r="B96" s="55" t="s">
        <v>362</v>
      </c>
      <c r="C96" s="60" t="s">
        <v>78</v>
      </c>
      <c r="D96" s="45" t="s">
        <v>108</v>
      </c>
      <c r="E96" s="60" t="s">
        <v>363</v>
      </c>
      <c r="F96" s="84" t="s">
        <v>364</v>
      </c>
      <c r="G96" s="45">
        <v>12</v>
      </c>
      <c r="H96" s="45">
        <v>2017</v>
      </c>
      <c r="I96" s="45" t="s">
        <v>25</v>
      </c>
      <c r="J96" s="45">
        <v>1</v>
      </c>
      <c r="K96" s="69">
        <v>4098.8500000000004</v>
      </c>
      <c r="L96" s="50"/>
      <c r="M96" s="50"/>
      <c r="N96" s="50"/>
      <c r="O96" s="50">
        <v>1</v>
      </c>
      <c r="P96" s="50"/>
      <c r="Q96" s="50"/>
      <c r="R96" s="50"/>
      <c r="S96" s="50"/>
      <c r="T96" s="50"/>
      <c r="U96" s="50"/>
      <c r="V96" s="50"/>
    </row>
    <row r="97" spans="1:22" x14ac:dyDescent="0.25">
      <c r="A97" s="53">
        <v>64</v>
      </c>
      <c r="B97" s="55" t="s">
        <v>365</v>
      </c>
      <c r="C97" s="60" t="s">
        <v>78</v>
      </c>
      <c r="D97" s="45" t="s">
        <v>109</v>
      </c>
      <c r="E97" s="60" t="s">
        <v>366</v>
      </c>
      <c r="F97" s="86"/>
      <c r="G97" s="45">
        <v>12</v>
      </c>
      <c r="H97" s="45">
        <v>2017</v>
      </c>
      <c r="I97" s="45" t="s">
        <v>25</v>
      </c>
      <c r="J97" s="45">
        <v>1</v>
      </c>
      <c r="K97" s="69">
        <v>4098.8500000000004</v>
      </c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>
        <v>1</v>
      </c>
    </row>
    <row r="98" spans="1:22" x14ac:dyDescent="0.25">
      <c r="A98" s="91">
        <v>65</v>
      </c>
      <c r="B98" s="108" t="s">
        <v>367</v>
      </c>
      <c r="C98" s="117" t="s">
        <v>78</v>
      </c>
      <c r="D98" s="45" t="s">
        <v>110</v>
      </c>
      <c r="E98" s="84" t="s">
        <v>368</v>
      </c>
      <c r="F98" s="84" t="s">
        <v>369</v>
      </c>
      <c r="G98" s="84">
        <v>12</v>
      </c>
      <c r="H98" s="84">
        <v>2017</v>
      </c>
      <c r="I98" s="84" t="s">
        <v>25</v>
      </c>
      <c r="J98" s="84">
        <v>1</v>
      </c>
      <c r="K98" s="102">
        <v>6201.6</v>
      </c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>
        <v>1</v>
      </c>
    </row>
    <row r="99" spans="1:22" x14ac:dyDescent="0.25">
      <c r="A99" s="92"/>
      <c r="B99" s="108"/>
      <c r="C99" s="117"/>
      <c r="D99" s="46" t="s">
        <v>109</v>
      </c>
      <c r="E99" s="86"/>
      <c r="F99" s="86"/>
      <c r="G99" s="86"/>
      <c r="H99" s="86"/>
      <c r="I99" s="86"/>
      <c r="J99" s="86"/>
      <c r="K99" s="103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</row>
    <row r="100" spans="1:22" x14ac:dyDescent="0.25">
      <c r="A100" s="53">
        <v>66</v>
      </c>
      <c r="B100" s="55" t="s">
        <v>370</v>
      </c>
      <c r="C100" s="60" t="s">
        <v>98</v>
      </c>
      <c r="D100" s="60" t="s">
        <v>100</v>
      </c>
      <c r="E100" s="60" t="s">
        <v>371</v>
      </c>
      <c r="F100" s="60" t="s">
        <v>372</v>
      </c>
      <c r="G100" s="45">
        <v>12</v>
      </c>
      <c r="H100" s="45">
        <v>2017</v>
      </c>
      <c r="I100" s="60" t="s">
        <v>25</v>
      </c>
      <c r="J100" s="60">
        <v>1</v>
      </c>
      <c r="K100" s="68">
        <v>6605.39</v>
      </c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>
        <v>1</v>
      </c>
    </row>
    <row r="101" spans="1:22" x14ac:dyDescent="0.25">
      <c r="A101" s="91">
        <v>67</v>
      </c>
      <c r="B101" s="108" t="s">
        <v>373</v>
      </c>
      <c r="C101" s="87" t="s">
        <v>22</v>
      </c>
      <c r="D101" s="45" t="s">
        <v>111</v>
      </c>
      <c r="E101" s="84" t="s">
        <v>374</v>
      </c>
      <c r="F101" s="87" t="s">
        <v>375</v>
      </c>
      <c r="G101" s="84">
        <v>12</v>
      </c>
      <c r="H101" s="84">
        <v>2017</v>
      </c>
      <c r="I101" s="84" t="s">
        <v>25</v>
      </c>
      <c r="J101" s="84">
        <v>1</v>
      </c>
      <c r="K101" s="122">
        <v>6338.74</v>
      </c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>
        <v>1</v>
      </c>
    </row>
    <row r="102" spans="1:22" x14ac:dyDescent="0.25">
      <c r="A102" s="92"/>
      <c r="B102" s="118"/>
      <c r="C102" s="84"/>
      <c r="D102" s="57" t="s">
        <v>112</v>
      </c>
      <c r="E102" s="86"/>
      <c r="F102" s="87"/>
      <c r="G102" s="86"/>
      <c r="H102" s="86"/>
      <c r="I102" s="86"/>
      <c r="J102" s="86"/>
      <c r="K102" s="122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</row>
    <row r="103" spans="1:22" x14ac:dyDescent="0.25">
      <c r="A103" s="53">
        <v>68</v>
      </c>
      <c r="B103" s="55" t="s">
        <v>376</v>
      </c>
      <c r="C103" s="60" t="s">
        <v>113</v>
      </c>
      <c r="D103" s="60" t="s">
        <v>114</v>
      </c>
      <c r="E103" s="46" t="s">
        <v>377</v>
      </c>
      <c r="F103" s="84" t="s">
        <v>378</v>
      </c>
      <c r="G103" s="60">
        <v>12</v>
      </c>
      <c r="H103" s="60">
        <v>2017</v>
      </c>
      <c r="I103" s="60" t="s">
        <v>25</v>
      </c>
      <c r="J103" s="46">
        <v>1</v>
      </c>
      <c r="K103" s="75">
        <v>4647.3999999999996</v>
      </c>
      <c r="L103" s="50"/>
      <c r="M103" s="50"/>
      <c r="N103" s="50"/>
      <c r="O103" s="50">
        <v>1</v>
      </c>
      <c r="P103" s="50"/>
      <c r="Q103" s="50"/>
      <c r="R103" s="50"/>
      <c r="S103" s="50"/>
      <c r="T103" s="50"/>
      <c r="U103" s="50"/>
      <c r="V103" s="50"/>
    </row>
    <row r="104" spans="1:22" x14ac:dyDescent="0.25">
      <c r="A104" s="53">
        <v>69</v>
      </c>
      <c r="B104" s="55" t="s">
        <v>379</v>
      </c>
      <c r="C104" s="45" t="s">
        <v>113</v>
      </c>
      <c r="D104" s="45" t="s">
        <v>114</v>
      </c>
      <c r="E104" s="46" t="s">
        <v>380</v>
      </c>
      <c r="F104" s="85"/>
      <c r="G104" s="60">
        <v>12</v>
      </c>
      <c r="H104" s="60">
        <v>2017</v>
      </c>
      <c r="I104" s="60" t="s">
        <v>25</v>
      </c>
      <c r="J104" s="46">
        <v>1</v>
      </c>
      <c r="K104" s="75">
        <v>4647.3999999999996</v>
      </c>
      <c r="L104" s="50"/>
      <c r="M104" s="50"/>
      <c r="N104" s="50"/>
      <c r="O104" s="50">
        <v>1</v>
      </c>
      <c r="P104" s="50"/>
      <c r="Q104" s="50"/>
      <c r="R104" s="50"/>
      <c r="S104" s="50"/>
      <c r="T104" s="50"/>
      <c r="U104" s="50"/>
      <c r="V104" s="50"/>
    </row>
    <row r="105" spans="1:22" x14ac:dyDescent="0.25">
      <c r="A105" s="53">
        <v>70</v>
      </c>
      <c r="B105" s="55" t="s">
        <v>381</v>
      </c>
      <c r="C105" s="45"/>
      <c r="D105" s="45"/>
      <c r="E105" s="11" t="s">
        <v>232</v>
      </c>
      <c r="F105" s="86"/>
      <c r="G105" s="60">
        <v>12</v>
      </c>
      <c r="H105" s="60">
        <v>2017</v>
      </c>
      <c r="I105" s="60" t="s">
        <v>25</v>
      </c>
      <c r="J105" s="46">
        <v>1</v>
      </c>
      <c r="K105" s="75">
        <v>6285.4</v>
      </c>
      <c r="L105" s="50"/>
      <c r="M105" s="50"/>
      <c r="N105" s="50"/>
      <c r="O105" s="50">
        <v>1</v>
      </c>
      <c r="P105" s="50"/>
      <c r="Q105" s="50"/>
      <c r="R105" s="50"/>
      <c r="S105" s="50"/>
      <c r="T105" s="50"/>
      <c r="U105" s="50"/>
      <c r="V105" s="50"/>
    </row>
    <row r="106" spans="1:22" x14ac:dyDescent="0.25">
      <c r="A106" s="53">
        <v>71</v>
      </c>
      <c r="B106" s="55" t="s">
        <v>382</v>
      </c>
      <c r="C106" s="25" t="s">
        <v>115</v>
      </c>
      <c r="D106" s="25" t="s">
        <v>116</v>
      </c>
      <c r="E106" s="11" t="s">
        <v>383</v>
      </c>
      <c r="F106" s="84" t="s">
        <v>384</v>
      </c>
      <c r="G106" s="60">
        <v>12</v>
      </c>
      <c r="H106" s="60">
        <v>2017</v>
      </c>
      <c r="I106" s="60" t="s">
        <v>25</v>
      </c>
      <c r="J106" s="46">
        <v>1</v>
      </c>
      <c r="K106" s="75">
        <v>3537.04</v>
      </c>
      <c r="L106" s="50"/>
      <c r="M106" s="50"/>
      <c r="N106" s="50"/>
      <c r="O106" s="50">
        <v>1</v>
      </c>
      <c r="P106" s="50"/>
      <c r="Q106" s="50"/>
      <c r="R106" s="50"/>
      <c r="S106" s="50"/>
      <c r="T106" s="50"/>
      <c r="U106" s="50"/>
      <c r="V106" s="50"/>
    </row>
    <row r="107" spans="1:22" x14ac:dyDescent="0.25">
      <c r="A107" s="53">
        <v>72</v>
      </c>
      <c r="B107" s="55" t="s">
        <v>385</v>
      </c>
      <c r="C107" s="25" t="s">
        <v>115</v>
      </c>
      <c r="D107" s="25" t="s">
        <v>116</v>
      </c>
      <c r="E107" s="60" t="s">
        <v>386</v>
      </c>
      <c r="F107" s="86"/>
      <c r="G107" s="60">
        <v>12</v>
      </c>
      <c r="H107" s="60">
        <v>2017</v>
      </c>
      <c r="I107" s="60" t="s">
        <v>25</v>
      </c>
      <c r="J107" s="60">
        <v>1</v>
      </c>
      <c r="K107" s="75">
        <v>3537.04</v>
      </c>
      <c r="L107" s="48"/>
      <c r="M107" s="48"/>
      <c r="N107" s="48"/>
      <c r="O107" s="48">
        <v>1</v>
      </c>
      <c r="P107" s="48"/>
      <c r="Q107" s="48"/>
      <c r="R107" s="48"/>
      <c r="S107" s="48"/>
      <c r="T107" s="48"/>
      <c r="U107" s="48"/>
      <c r="V107" s="48"/>
    </row>
    <row r="108" spans="1:22" x14ac:dyDescent="0.25">
      <c r="A108" s="13"/>
      <c r="B108" s="19"/>
      <c r="D108" s="15"/>
      <c r="E108" s="15"/>
      <c r="F108" s="15"/>
      <c r="G108" s="15"/>
      <c r="H108" s="15"/>
      <c r="I108" s="15"/>
      <c r="J108" s="26"/>
      <c r="K108" s="76">
        <f>SUM(K84:K107)</f>
        <v>115213.54999999999</v>
      </c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</row>
    <row r="109" spans="1:22" x14ac:dyDescent="0.25">
      <c r="A109" s="119" t="s">
        <v>387</v>
      </c>
      <c r="B109" s="120"/>
      <c r="C109" s="120"/>
      <c r="D109" s="120"/>
      <c r="E109" s="120"/>
      <c r="F109" s="120"/>
      <c r="G109" s="58"/>
      <c r="H109" s="58"/>
      <c r="I109" s="58"/>
      <c r="J109" s="27"/>
      <c r="K109" s="27"/>
      <c r="L109" s="16"/>
      <c r="M109" s="24"/>
      <c r="N109" s="24"/>
      <c r="O109" s="24"/>
      <c r="P109" s="28"/>
      <c r="Q109" s="24"/>
      <c r="R109" s="24"/>
      <c r="S109" s="24"/>
      <c r="T109" s="24"/>
      <c r="U109" s="24"/>
      <c r="V109" s="24"/>
    </row>
    <row r="110" spans="1:22" x14ac:dyDescent="0.25">
      <c r="A110" s="53">
        <v>73</v>
      </c>
      <c r="B110" s="55" t="s">
        <v>388</v>
      </c>
      <c r="C110" s="60" t="s">
        <v>31</v>
      </c>
      <c r="D110" s="60" t="s">
        <v>117</v>
      </c>
      <c r="E110" s="60" t="s">
        <v>232</v>
      </c>
      <c r="F110" s="60" t="s">
        <v>389</v>
      </c>
      <c r="G110" s="46">
        <v>48</v>
      </c>
      <c r="H110" s="46">
        <v>2013</v>
      </c>
      <c r="I110" s="11" t="s">
        <v>33</v>
      </c>
      <c r="J110" s="60">
        <v>1</v>
      </c>
      <c r="K110" s="73">
        <v>464.74</v>
      </c>
      <c r="L110" s="48"/>
      <c r="M110" s="48"/>
      <c r="N110" s="48"/>
      <c r="O110" s="48">
        <v>1</v>
      </c>
      <c r="P110" s="48"/>
      <c r="Q110" s="48"/>
      <c r="R110" s="48"/>
      <c r="S110" s="48"/>
      <c r="T110" s="48"/>
      <c r="U110" s="48"/>
      <c r="V110" s="48"/>
    </row>
    <row r="111" spans="1:22" x14ac:dyDescent="0.25">
      <c r="A111" s="49">
        <v>74</v>
      </c>
      <c r="B111" s="54" t="s">
        <v>390</v>
      </c>
      <c r="C111" s="11" t="s">
        <v>118</v>
      </c>
      <c r="D111" s="46" t="s">
        <v>119</v>
      </c>
      <c r="E111" s="46" t="s">
        <v>232</v>
      </c>
      <c r="F111" s="46" t="s">
        <v>391</v>
      </c>
      <c r="G111" s="46">
        <v>48</v>
      </c>
      <c r="H111" s="46">
        <v>2013</v>
      </c>
      <c r="I111" s="46" t="s">
        <v>25</v>
      </c>
      <c r="J111" s="46">
        <v>1</v>
      </c>
      <c r="K111" s="75">
        <v>2300.83</v>
      </c>
      <c r="L111" s="48"/>
      <c r="M111" s="48"/>
      <c r="N111" s="48"/>
      <c r="O111" s="48">
        <v>1</v>
      </c>
      <c r="P111" s="48"/>
      <c r="Q111" s="48"/>
      <c r="R111" s="48"/>
      <c r="S111" s="48"/>
      <c r="T111" s="48"/>
      <c r="U111" s="48"/>
      <c r="V111" s="48"/>
    </row>
    <row r="112" spans="1:22" x14ac:dyDescent="0.25">
      <c r="A112" s="49">
        <v>75</v>
      </c>
      <c r="B112" s="54" t="s">
        <v>392</v>
      </c>
      <c r="C112" s="11" t="s">
        <v>120</v>
      </c>
      <c r="D112" s="46" t="s">
        <v>121</v>
      </c>
      <c r="E112" s="46" t="s">
        <v>393</v>
      </c>
      <c r="F112" s="46" t="s">
        <v>394</v>
      </c>
      <c r="G112" s="46">
        <v>12</v>
      </c>
      <c r="H112" s="46">
        <v>2017</v>
      </c>
      <c r="I112" s="46" t="s">
        <v>25</v>
      </c>
      <c r="J112" s="46">
        <v>1</v>
      </c>
      <c r="K112" s="74">
        <v>3236.81</v>
      </c>
      <c r="L112" s="48"/>
      <c r="M112" s="48"/>
      <c r="N112" s="48"/>
      <c r="O112" s="48">
        <v>1</v>
      </c>
      <c r="P112" s="48"/>
      <c r="Q112" s="48"/>
      <c r="R112" s="48"/>
      <c r="S112" s="48"/>
      <c r="T112" s="48"/>
      <c r="U112" s="48"/>
      <c r="V112" s="48"/>
    </row>
    <row r="113" spans="1:22" x14ac:dyDescent="0.25">
      <c r="A113" s="91">
        <v>76</v>
      </c>
      <c r="B113" s="59" t="s">
        <v>122</v>
      </c>
      <c r="C113" s="109" t="s">
        <v>123</v>
      </c>
      <c r="D113" s="45" t="s">
        <v>124</v>
      </c>
      <c r="E113" s="84" t="s">
        <v>395</v>
      </c>
      <c r="F113" s="84" t="s">
        <v>396</v>
      </c>
      <c r="G113" s="84">
        <v>12</v>
      </c>
      <c r="H113" s="84">
        <v>2017</v>
      </c>
      <c r="I113" s="84" t="s">
        <v>25</v>
      </c>
      <c r="J113" s="84">
        <v>1</v>
      </c>
      <c r="K113" s="77">
        <v>2262.7399999999998</v>
      </c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>
        <v>1</v>
      </c>
    </row>
    <row r="114" spans="1:22" x14ac:dyDescent="0.25">
      <c r="A114" s="121"/>
      <c r="B114" s="29" t="s">
        <v>125</v>
      </c>
      <c r="C114" s="109"/>
      <c r="D114" s="57" t="s">
        <v>126</v>
      </c>
      <c r="E114" s="85"/>
      <c r="F114" s="85"/>
      <c r="G114" s="85"/>
      <c r="H114" s="85"/>
      <c r="I114" s="85"/>
      <c r="J114" s="85"/>
      <c r="K114" s="78">
        <v>3748.39</v>
      </c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</row>
    <row r="115" spans="1:22" x14ac:dyDescent="0.25">
      <c r="A115" s="92"/>
      <c r="B115" s="54" t="s">
        <v>397</v>
      </c>
      <c r="C115" s="109"/>
      <c r="D115" s="46" t="s">
        <v>127</v>
      </c>
      <c r="E115" s="86"/>
      <c r="F115" s="86"/>
      <c r="G115" s="86"/>
      <c r="H115" s="86"/>
      <c r="I115" s="86"/>
      <c r="J115" s="86"/>
      <c r="K115" s="79">
        <v>3161.75</v>
      </c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</row>
    <row r="116" spans="1:22" x14ac:dyDescent="0.25">
      <c r="A116" s="91">
        <v>77</v>
      </c>
      <c r="B116" s="124" t="s">
        <v>398</v>
      </c>
      <c r="C116" s="109" t="s">
        <v>123</v>
      </c>
      <c r="D116" s="45" t="s">
        <v>128</v>
      </c>
      <c r="E116" s="84" t="s">
        <v>399</v>
      </c>
      <c r="F116" s="84" t="s">
        <v>400</v>
      </c>
      <c r="G116" s="84">
        <v>12</v>
      </c>
      <c r="H116" s="84">
        <v>2017</v>
      </c>
      <c r="I116" s="84" t="s">
        <v>25</v>
      </c>
      <c r="J116" s="84">
        <v>1</v>
      </c>
      <c r="K116" s="77">
        <v>2156.08</v>
      </c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>
        <v>1</v>
      </c>
    </row>
    <row r="117" spans="1:22" x14ac:dyDescent="0.25">
      <c r="A117" s="121"/>
      <c r="B117" s="108"/>
      <c r="C117" s="109"/>
      <c r="D117" s="57" t="s">
        <v>129</v>
      </c>
      <c r="E117" s="85"/>
      <c r="F117" s="85"/>
      <c r="G117" s="85"/>
      <c r="H117" s="85"/>
      <c r="I117" s="85"/>
      <c r="J117" s="85"/>
      <c r="K117" s="78">
        <v>3893.14</v>
      </c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</row>
    <row r="118" spans="1:22" x14ac:dyDescent="0.25">
      <c r="A118" s="92"/>
      <c r="B118" s="108"/>
      <c r="C118" s="109"/>
      <c r="D118" s="46" t="s">
        <v>130</v>
      </c>
      <c r="E118" s="86"/>
      <c r="F118" s="85"/>
      <c r="G118" s="86"/>
      <c r="H118" s="86"/>
      <c r="I118" s="86"/>
      <c r="J118" s="86"/>
      <c r="K118" s="79">
        <v>2232.27</v>
      </c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</row>
    <row r="119" spans="1:22" x14ac:dyDescent="0.25">
      <c r="A119" s="91">
        <v>78</v>
      </c>
      <c r="B119" s="124" t="s">
        <v>401</v>
      </c>
      <c r="C119" s="109" t="s">
        <v>123</v>
      </c>
      <c r="D119" s="45" t="s">
        <v>128</v>
      </c>
      <c r="E119" s="84" t="s">
        <v>402</v>
      </c>
      <c r="F119" s="85"/>
      <c r="G119" s="84">
        <v>12</v>
      </c>
      <c r="H119" s="84">
        <v>2017</v>
      </c>
      <c r="I119" s="84" t="s">
        <v>25</v>
      </c>
      <c r="J119" s="45"/>
      <c r="K119" s="77">
        <v>2156.08</v>
      </c>
      <c r="L119" s="123"/>
      <c r="M119" s="123"/>
      <c r="N119" s="123"/>
      <c r="O119" s="123">
        <v>1</v>
      </c>
      <c r="P119" s="123"/>
      <c r="Q119" s="123"/>
      <c r="R119" s="123"/>
      <c r="S119" s="123"/>
      <c r="T119" s="123"/>
      <c r="U119" s="123"/>
      <c r="V119" s="123"/>
    </row>
    <row r="120" spans="1:22" x14ac:dyDescent="0.25">
      <c r="A120" s="121"/>
      <c r="B120" s="108"/>
      <c r="C120" s="109"/>
      <c r="D120" s="57" t="s">
        <v>129</v>
      </c>
      <c r="E120" s="85"/>
      <c r="F120" s="85"/>
      <c r="G120" s="85"/>
      <c r="H120" s="85"/>
      <c r="I120" s="85"/>
      <c r="J120" s="57">
        <v>1</v>
      </c>
      <c r="K120" s="78">
        <v>3893.14</v>
      </c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</row>
    <row r="121" spans="1:22" x14ac:dyDescent="0.25">
      <c r="A121" s="92"/>
      <c r="B121" s="108"/>
      <c r="C121" s="109"/>
      <c r="D121" s="46" t="s">
        <v>130</v>
      </c>
      <c r="E121" s="86"/>
      <c r="F121" s="86"/>
      <c r="G121" s="86"/>
      <c r="H121" s="86"/>
      <c r="I121" s="86"/>
      <c r="J121" s="46"/>
      <c r="K121" s="79">
        <v>2232.27</v>
      </c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</row>
    <row r="122" spans="1:22" x14ac:dyDescent="0.25">
      <c r="A122" s="91">
        <v>79</v>
      </c>
      <c r="B122" s="93" t="s">
        <v>403</v>
      </c>
      <c r="C122" s="84" t="s">
        <v>123</v>
      </c>
      <c r="D122" s="45" t="s">
        <v>131</v>
      </c>
      <c r="E122" s="84" t="s">
        <v>404</v>
      </c>
      <c r="F122" s="84" t="s">
        <v>405</v>
      </c>
      <c r="G122" s="84">
        <v>12</v>
      </c>
      <c r="H122" s="84">
        <v>2017</v>
      </c>
      <c r="I122" s="84" t="s">
        <v>25</v>
      </c>
      <c r="J122" s="84">
        <v>1</v>
      </c>
      <c r="K122" s="102">
        <v>6163.51</v>
      </c>
      <c r="L122" s="125"/>
      <c r="M122" s="125"/>
      <c r="N122" s="125"/>
      <c r="O122" s="125">
        <v>1</v>
      </c>
      <c r="P122" s="125"/>
      <c r="Q122" s="125"/>
      <c r="R122" s="125"/>
      <c r="S122" s="125"/>
      <c r="T122" s="125"/>
      <c r="U122" s="125"/>
      <c r="V122" s="125"/>
    </row>
    <row r="123" spans="1:22" x14ac:dyDescent="0.25">
      <c r="A123" s="92"/>
      <c r="B123" s="94"/>
      <c r="C123" s="86"/>
      <c r="D123" s="30" t="s">
        <v>132</v>
      </c>
      <c r="E123" s="86"/>
      <c r="F123" s="86"/>
      <c r="G123" s="86"/>
      <c r="H123" s="86"/>
      <c r="I123" s="86"/>
      <c r="J123" s="86"/>
      <c r="K123" s="103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</row>
    <row r="124" spans="1:22" x14ac:dyDescent="0.25">
      <c r="A124" s="53">
        <v>80</v>
      </c>
      <c r="B124" s="55" t="s">
        <v>406</v>
      </c>
      <c r="C124" s="56" t="s">
        <v>87</v>
      </c>
      <c r="D124" s="60" t="s">
        <v>133</v>
      </c>
      <c r="E124" s="60" t="s">
        <v>407</v>
      </c>
      <c r="F124" s="60" t="s">
        <v>408</v>
      </c>
      <c r="G124" s="60">
        <v>12</v>
      </c>
      <c r="H124" s="60">
        <v>2017</v>
      </c>
      <c r="I124" s="60" t="s">
        <v>25</v>
      </c>
      <c r="J124" s="60">
        <v>1</v>
      </c>
      <c r="K124" s="68">
        <v>10064.93</v>
      </c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>
        <v>1</v>
      </c>
    </row>
    <row r="125" spans="1:22" x14ac:dyDescent="0.25">
      <c r="A125" s="53">
        <v>81</v>
      </c>
      <c r="B125" s="55" t="s">
        <v>409</v>
      </c>
      <c r="C125" s="56" t="s">
        <v>87</v>
      </c>
      <c r="D125" s="60" t="s">
        <v>134</v>
      </c>
      <c r="E125" s="60" t="s">
        <v>410</v>
      </c>
      <c r="F125" s="46"/>
      <c r="G125" s="60">
        <v>12</v>
      </c>
      <c r="H125" s="60">
        <v>2017</v>
      </c>
      <c r="I125" s="60" t="s">
        <v>25</v>
      </c>
      <c r="J125" s="60">
        <v>1</v>
      </c>
      <c r="K125" s="68">
        <v>9843.32</v>
      </c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>
        <v>1</v>
      </c>
    </row>
    <row r="126" spans="1:22" x14ac:dyDescent="0.25">
      <c r="A126" s="53">
        <v>82</v>
      </c>
      <c r="B126" s="55" t="s">
        <v>411</v>
      </c>
      <c r="C126" s="56" t="s">
        <v>87</v>
      </c>
      <c r="D126" s="60" t="s">
        <v>135</v>
      </c>
      <c r="E126" s="60" t="s">
        <v>412</v>
      </c>
      <c r="F126" s="84" t="s">
        <v>413</v>
      </c>
      <c r="G126" s="60">
        <v>12</v>
      </c>
      <c r="H126" s="60">
        <v>2017</v>
      </c>
      <c r="I126" s="60" t="s">
        <v>25</v>
      </c>
      <c r="J126" s="60">
        <v>1</v>
      </c>
      <c r="K126" s="73">
        <v>9020.51</v>
      </c>
      <c r="L126" s="48"/>
      <c r="M126" s="48"/>
      <c r="N126" s="48"/>
      <c r="O126" s="48">
        <v>1</v>
      </c>
      <c r="P126" s="48"/>
      <c r="Q126" s="48"/>
      <c r="R126" s="48"/>
      <c r="S126" s="48"/>
      <c r="T126" s="48"/>
      <c r="U126" s="48"/>
      <c r="V126" s="48"/>
    </row>
    <row r="127" spans="1:22" x14ac:dyDescent="0.25">
      <c r="A127" s="53">
        <v>83</v>
      </c>
      <c r="B127" s="55" t="s">
        <v>414</v>
      </c>
      <c r="C127" s="56" t="s">
        <v>87</v>
      </c>
      <c r="D127" s="60" t="s">
        <v>135</v>
      </c>
      <c r="E127" s="60" t="s">
        <v>415</v>
      </c>
      <c r="F127" s="85"/>
      <c r="G127" s="60">
        <v>12</v>
      </c>
      <c r="H127" s="60">
        <v>2017</v>
      </c>
      <c r="I127" s="60" t="s">
        <v>25</v>
      </c>
      <c r="J127" s="60">
        <v>1</v>
      </c>
      <c r="K127" s="73">
        <v>9020.51</v>
      </c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>
        <v>1</v>
      </c>
    </row>
    <row r="128" spans="1:22" x14ac:dyDescent="0.25">
      <c r="A128" s="53">
        <v>84</v>
      </c>
      <c r="B128" s="55" t="s">
        <v>416</v>
      </c>
      <c r="C128" s="56" t="s">
        <v>87</v>
      </c>
      <c r="D128" s="60" t="s">
        <v>135</v>
      </c>
      <c r="E128" s="60" t="s">
        <v>417</v>
      </c>
      <c r="F128" s="85"/>
      <c r="G128" s="60">
        <v>12</v>
      </c>
      <c r="H128" s="60">
        <v>2017</v>
      </c>
      <c r="I128" s="60" t="s">
        <v>25</v>
      </c>
      <c r="J128" s="60">
        <v>1</v>
      </c>
      <c r="K128" s="73">
        <v>9020.51</v>
      </c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>
        <v>1</v>
      </c>
    </row>
    <row r="129" spans="1:22" x14ac:dyDescent="0.25">
      <c r="A129" s="53">
        <v>85</v>
      </c>
      <c r="B129" s="55" t="s">
        <v>418</v>
      </c>
      <c r="C129" s="56" t="s">
        <v>87</v>
      </c>
      <c r="D129" s="60" t="s">
        <v>135</v>
      </c>
      <c r="E129" s="60" t="s">
        <v>419</v>
      </c>
      <c r="F129" s="86"/>
      <c r="G129" s="60">
        <v>12</v>
      </c>
      <c r="H129" s="60">
        <v>2017</v>
      </c>
      <c r="I129" s="60" t="s">
        <v>25</v>
      </c>
      <c r="J129" s="60">
        <v>1</v>
      </c>
      <c r="K129" s="73">
        <v>9020.51</v>
      </c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>
        <v>1</v>
      </c>
    </row>
    <row r="130" spans="1:22" x14ac:dyDescent="0.25">
      <c r="A130" s="13"/>
      <c r="B130" s="19"/>
      <c r="D130" s="15"/>
      <c r="E130" s="15"/>
      <c r="F130" s="15"/>
      <c r="G130" s="15"/>
      <c r="H130" s="15"/>
      <c r="I130" s="15"/>
      <c r="J130" s="15"/>
      <c r="K130" s="70">
        <f>SUM(K110:K129)</f>
        <v>93892.039999999979</v>
      </c>
      <c r="L130" s="31"/>
      <c r="M130" s="31"/>
      <c r="N130" s="31"/>
      <c r="O130" s="32"/>
      <c r="P130" s="31"/>
      <c r="Q130" s="31"/>
      <c r="R130" s="31"/>
      <c r="S130" s="31"/>
      <c r="T130" s="31"/>
      <c r="U130" s="31"/>
      <c r="V130" s="31"/>
    </row>
    <row r="131" spans="1:22" x14ac:dyDescent="0.25">
      <c r="A131" s="106" t="s">
        <v>420</v>
      </c>
      <c r="B131" s="107"/>
      <c r="C131" s="107"/>
      <c r="D131" s="107"/>
      <c r="E131" s="107"/>
      <c r="F131" s="107"/>
      <c r="G131" s="47"/>
      <c r="H131" s="47"/>
      <c r="I131" s="47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</row>
    <row r="132" spans="1:22" x14ac:dyDescent="0.25">
      <c r="A132" s="49">
        <v>86</v>
      </c>
      <c r="B132" s="55" t="s">
        <v>421</v>
      </c>
      <c r="C132" s="60" t="s">
        <v>136</v>
      </c>
      <c r="D132" s="60" t="s">
        <v>137</v>
      </c>
      <c r="E132" s="60" t="s">
        <v>422</v>
      </c>
      <c r="F132" s="84" t="s">
        <v>423</v>
      </c>
      <c r="G132" s="60">
        <v>12</v>
      </c>
      <c r="H132" s="60">
        <v>2017</v>
      </c>
      <c r="I132" s="11" t="s">
        <v>33</v>
      </c>
      <c r="J132" s="60">
        <v>1</v>
      </c>
      <c r="K132" s="73">
        <v>2111.02</v>
      </c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>
        <v>1</v>
      </c>
    </row>
    <row r="133" spans="1:22" x14ac:dyDescent="0.25">
      <c r="A133" s="49">
        <v>87</v>
      </c>
      <c r="B133" s="55" t="s">
        <v>424</v>
      </c>
      <c r="C133" s="60" t="s">
        <v>136</v>
      </c>
      <c r="D133" s="60" t="s">
        <v>137</v>
      </c>
      <c r="E133" s="60" t="s">
        <v>425</v>
      </c>
      <c r="F133" s="85"/>
      <c r="G133" s="60">
        <v>12</v>
      </c>
      <c r="H133" s="60">
        <v>2017</v>
      </c>
      <c r="I133" s="60" t="s">
        <v>25</v>
      </c>
      <c r="J133" s="60">
        <v>1</v>
      </c>
      <c r="K133" s="73">
        <v>2111.02</v>
      </c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>
        <v>1</v>
      </c>
    </row>
    <row r="134" spans="1:22" x14ac:dyDescent="0.25">
      <c r="A134" s="49">
        <v>88</v>
      </c>
      <c r="B134" s="55" t="s">
        <v>426</v>
      </c>
      <c r="C134" s="60" t="s">
        <v>136</v>
      </c>
      <c r="D134" s="60" t="s">
        <v>137</v>
      </c>
      <c r="E134" s="60" t="s">
        <v>427</v>
      </c>
      <c r="F134" s="85"/>
      <c r="G134" s="60">
        <v>12</v>
      </c>
      <c r="H134" s="60">
        <v>2017</v>
      </c>
      <c r="I134" s="60" t="s">
        <v>25</v>
      </c>
      <c r="J134" s="60">
        <v>1</v>
      </c>
      <c r="K134" s="73">
        <v>2111.02</v>
      </c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>
        <v>1</v>
      </c>
    </row>
    <row r="135" spans="1:22" x14ac:dyDescent="0.25">
      <c r="A135" s="49">
        <v>89</v>
      </c>
      <c r="B135" s="55" t="s">
        <v>428</v>
      </c>
      <c r="C135" s="60" t="s">
        <v>136</v>
      </c>
      <c r="D135" s="60" t="s">
        <v>137</v>
      </c>
      <c r="E135" s="60" t="s">
        <v>429</v>
      </c>
      <c r="F135" s="85"/>
      <c r="G135" s="60">
        <v>12</v>
      </c>
      <c r="H135" s="60">
        <v>2017</v>
      </c>
      <c r="I135" s="60" t="s">
        <v>25</v>
      </c>
      <c r="J135" s="60">
        <v>1</v>
      </c>
      <c r="K135" s="73">
        <v>2111.02</v>
      </c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>
        <v>1</v>
      </c>
    </row>
    <row r="136" spans="1:22" x14ac:dyDescent="0.25">
      <c r="A136" s="49">
        <v>90</v>
      </c>
      <c r="B136" s="55" t="s">
        <v>430</v>
      </c>
      <c r="C136" s="60" t="s">
        <v>136</v>
      </c>
      <c r="D136" s="60" t="s">
        <v>137</v>
      </c>
      <c r="E136" s="60" t="s">
        <v>431</v>
      </c>
      <c r="F136" s="85"/>
      <c r="G136" s="60">
        <v>12</v>
      </c>
      <c r="H136" s="60">
        <v>2017</v>
      </c>
      <c r="I136" s="60" t="s">
        <v>25</v>
      </c>
      <c r="J136" s="60">
        <v>1</v>
      </c>
      <c r="K136" s="73">
        <v>2111.02</v>
      </c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>
        <v>1</v>
      </c>
    </row>
    <row r="137" spans="1:22" x14ac:dyDescent="0.25">
      <c r="A137" s="49">
        <v>91</v>
      </c>
      <c r="B137" s="55" t="s">
        <v>432</v>
      </c>
      <c r="C137" s="60" t="s">
        <v>136</v>
      </c>
      <c r="D137" s="60" t="s">
        <v>137</v>
      </c>
      <c r="E137" s="60" t="s">
        <v>433</v>
      </c>
      <c r="F137" s="86"/>
      <c r="G137" s="60">
        <v>12</v>
      </c>
      <c r="H137" s="60">
        <v>2017</v>
      </c>
      <c r="I137" s="60" t="s">
        <v>25</v>
      </c>
      <c r="J137" s="60">
        <v>1</v>
      </c>
      <c r="K137" s="73">
        <v>2111.02</v>
      </c>
      <c r="L137" s="34"/>
      <c r="M137" s="34"/>
      <c r="N137" s="34"/>
      <c r="O137" s="34">
        <v>1</v>
      </c>
      <c r="P137" s="34"/>
      <c r="Q137" s="34"/>
      <c r="R137" s="34"/>
      <c r="S137" s="34"/>
      <c r="T137" s="34"/>
      <c r="U137" s="34"/>
      <c r="V137" s="34"/>
    </row>
    <row r="138" spans="1:22" x14ac:dyDescent="0.25">
      <c r="A138" s="49">
        <v>92</v>
      </c>
      <c r="B138" s="55" t="s">
        <v>434</v>
      </c>
      <c r="C138" s="60" t="s">
        <v>138</v>
      </c>
      <c r="D138" s="60" t="s">
        <v>139</v>
      </c>
      <c r="E138" s="60" t="s">
        <v>435</v>
      </c>
      <c r="F138" s="84" t="s">
        <v>436</v>
      </c>
      <c r="G138" s="60">
        <v>12</v>
      </c>
      <c r="H138" s="60">
        <v>2017</v>
      </c>
      <c r="I138" s="60" t="s">
        <v>25</v>
      </c>
      <c r="J138" s="60">
        <v>1</v>
      </c>
      <c r="K138" s="68">
        <v>2460.83</v>
      </c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>
        <v>1</v>
      </c>
    </row>
    <row r="139" spans="1:22" x14ac:dyDescent="0.25">
      <c r="A139" s="49">
        <v>93</v>
      </c>
      <c r="B139" s="55" t="s">
        <v>437</v>
      </c>
      <c r="C139" s="60" t="s">
        <v>138</v>
      </c>
      <c r="D139" s="60" t="s">
        <v>139</v>
      </c>
      <c r="E139" s="60" t="s">
        <v>438</v>
      </c>
      <c r="F139" s="85"/>
      <c r="G139" s="60">
        <v>12</v>
      </c>
      <c r="H139" s="60">
        <v>2017</v>
      </c>
      <c r="I139" s="60" t="s">
        <v>25</v>
      </c>
      <c r="J139" s="60">
        <v>1</v>
      </c>
      <c r="K139" s="68">
        <v>2460.83</v>
      </c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>
        <v>1</v>
      </c>
    </row>
    <row r="140" spans="1:22" x14ac:dyDescent="0.25">
      <c r="A140" s="49">
        <v>94</v>
      </c>
      <c r="B140" s="55" t="s">
        <v>439</v>
      </c>
      <c r="C140" s="60" t="s">
        <v>140</v>
      </c>
      <c r="D140" s="60" t="s">
        <v>141</v>
      </c>
      <c r="E140" s="60" t="s">
        <v>440</v>
      </c>
      <c r="F140" s="85"/>
      <c r="G140" s="60">
        <v>12</v>
      </c>
      <c r="H140" s="60">
        <v>2017</v>
      </c>
      <c r="I140" s="60" t="s">
        <v>25</v>
      </c>
      <c r="J140" s="60">
        <v>1</v>
      </c>
      <c r="K140" s="73">
        <v>2111.02</v>
      </c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>
        <v>1</v>
      </c>
    </row>
    <row r="141" spans="1:22" x14ac:dyDescent="0.25">
      <c r="A141" s="49">
        <v>95</v>
      </c>
      <c r="B141" s="55" t="s">
        <v>441</v>
      </c>
      <c r="C141" s="60" t="s">
        <v>140</v>
      </c>
      <c r="D141" s="60" t="s">
        <v>141</v>
      </c>
      <c r="E141" s="60" t="s">
        <v>442</v>
      </c>
      <c r="F141" s="85"/>
      <c r="G141" s="60">
        <v>12</v>
      </c>
      <c r="H141" s="60">
        <v>2017</v>
      </c>
      <c r="I141" s="60" t="s">
        <v>25</v>
      </c>
      <c r="J141" s="60">
        <v>1</v>
      </c>
      <c r="K141" s="73">
        <v>2111.02</v>
      </c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>
        <v>1</v>
      </c>
    </row>
    <row r="142" spans="1:22" x14ac:dyDescent="0.25">
      <c r="A142" s="49">
        <v>96</v>
      </c>
      <c r="B142" s="55" t="s">
        <v>443</v>
      </c>
      <c r="C142" s="60" t="s">
        <v>140</v>
      </c>
      <c r="D142" s="60" t="s">
        <v>141</v>
      </c>
      <c r="E142" s="60" t="s">
        <v>444</v>
      </c>
      <c r="F142" s="85"/>
      <c r="G142" s="60">
        <v>12</v>
      </c>
      <c r="H142" s="60">
        <v>2017</v>
      </c>
      <c r="I142" s="60" t="s">
        <v>25</v>
      </c>
      <c r="J142" s="60">
        <v>1</v>
      </c>
      <c r="K142" s="73">
        <v>2111.02</v>
      </c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>
        <v>1</v>
      </c>
    </row>
    <row r="143" spans="1:22" x14ac:dyDescent="0.25">
      <c r="A143" s="49">
        <v>97</v>
      </c>
      <c r="B143" s="55" t="s">
        <v>445</v>
      </c>
      <c r="C143" s="60" t="s">
        <v>140</v>
      </c>
      <c r="D143" s="60" t="s">
        <v>141</v>
      </c>
      <c r="E143" s="60" t="s">
        <v>446</v>
      </c>
      <c r="F143" s="86"/>
      <c r="G143" s="60">
        <v>12</v>
      </c>
      <c r="H143" s="60">
        <v>2017</v>
      </c>
      <c r="I143" s="60" t="s">
        <v>25</v>
      </c>
      <c r="J143" s="60">
        <v>1</v>
      </c>
      <c r="K143" s="73">
        <v>2111.02</v>
      </c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>
        <v>1</v>
      </c>
    </row>
    <row r="144" spans="1:22" x14ac:dyDescent="0.25">
      <c r="A144" s="49">
        <v>98</v>
      </c>
      <c r="B144" s="55" t="s">
        <v>447</v>
      </c>
      <c r="C144" s="60" t="s">
        <v>140</v>
      </c>
      <c r="D144" s="60" t="s">
        <v>142</v>
      </c>
      <c r="E144" s="60" t="s">
        <v>448</v>
      </c>
      <c r="F144" s="60" t="s">
        <v>436</v>
      </c>
      <c r="G144" s="60">
        <v>12</v>
      </c>
      <c r="H144" s="60">
        <v>2017</v>
      </c>
      <c r="I144" s="60" t="s">
        <v>25</v>
      </c>
      <c r="J144" s="60">
        <v>1</v>
      </c>
      <c r="K144" s="68">
        <v>2460.83</v>
      </c>
      <c r="L144" s="34"/>
      <c r="M144" s="34"/>
      <c r="N144" s="34"/>
      <c r="O144" s="34">
        <v>1</v>
      </c>
      <c r="P144" s="34"/>
      <c r="Q144" s="34"/>
      <c r="R144" s="34"/>
      <c r="S144" s="34"/>
      <c r="T144" s="34"/>
      <c r="U144" s="34"/>
      <c r="V144" s="34"/>
    </row>
    <row r="145" spans="1:22" x14ac:dyDescent="0.25">
      <c r="A145" s="49">
        <v>99</v>
      </c>
      <c r="B145" s="55" t="s">
        <v>449</v>
      </c>
      <c r="C145" s="60" t="s">
        <v>143</v>
      </c>
      <c r="D145" s="60" t="s">
        <v>144</v>
      </c>
      <c r="E145" s="60" t="s">
        <v>450</v>
      </c>
      <c r="F145" s="84" t="s">
        <v>451</v>
      </c>
      <c r="G145" s="60">
        <v>12</v>
      </c>
      <c r="H145" s="60">
        <v>2017</v>
      </c>
      <c r="I145" s="60" t="s">
        <v>25</v>
      </c>
      <c r="J145" s="60">
        <v>1</v>
      </c>
      <c r="K145" s="68">
        <v>3717.91</v>
      </c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>
        <v>1</v>
      </c>
    </row>
    <row r="146" spans="1:22" x14ac:dyDescent="0.25">
      <c r="A146" s="49">
        <v>100</v>
      </c>
      <c r="B146" s="55" t="s">
        <v>452</v>
      </c>
      <c r="C146" s="60" t="s">
        <v>143</v>
      </c>
      <c r="D146" s="60" t="s">
        <v>144</v>
      </c>
      <c r="E146" s="60" t="s">
        <v>453</v>
      </c>
      <c r="F146" s="85"/>
      <c r="G146" s="60">
        <v>12</v>
      </c>
      <c r="H146" s="60">
        <v>2017</v>
      </c>
      <c r="I146" s="60" t="s">
        <v>25</v>
      </c>
      <c r="J146" s="60">
        <v>1</v>
      </c>
      <c r="K146" s="68">
        <v>3717.91</v>
      </c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>
        <v>1</v>
      </c>
    </row>
    <row r="147" spans="1:22" x14ac:dyDescent="0.25">
      <c r="A147" s="49">
        <v>101</v>
      </c>
      <c r="B147" s="55" t="s">
        <v>454</v>
      </c>
      <c r="C147" s="60" t="s">
        <v>143</v>
      </c>
      <c r="D147" s="60" t="s">
        <v>144</v>
      </c>
      <c r="E147" s="60" t="s">
        <v>455</v>
      </c>
      <c r="F147" s="85"/>
      <c r="G147" s="60">
        <v>12</v>
      </c>
      <c r="H147" s="60">
        <v>2017</v>
      </c>
      <c r="I147" s="60" t="s">
        <v>25</v>
      </c>
      <c r="J147" s="60">
        <v>1</v>
      </c>
      <c r="K147" s="68">
        <v>3717.91</v>
      </c>
      <c r="L147" s="34"/>
      <c r="M147" s="34"/>
      <c r="N147" s="34"/>
      <c r="O147" s="34">
        <v>1</v>
      </c>
      <c r="P147" s="34"/>
      <c r="Q147" s="34"/>
      <c r="R147" s="34"/>
      <c r="S147" s="34"/>
      <c r="T147" s="34"/>
      <c r="U147" s="34"/>
      <c r="V147" s="34"/>
    </row>
    <row r="148" spans="1:22" x14ac:dyDescent="0.25">
      <c r="A148" s="49">
        <v>102</v>
      </c>
      <c r="B148" s="55" t="s">
        <v>456</v>
      </c>
      <c r="C148" s="60" t="s">
        <v>143</v>
      </c>
      <c r="D148" s="60" t="s">
        <v>144</v>
      </c>
      <c r="E148" s="60" t="s">
        <v>457</v>
      </c>
      <c r="F148" s="86"/>
      <c r="G148" s="60">
        <v>12</v>
      </c>
      <c r="H148" s="60">
        <v>2017</v>
      </c>
      <c r="I148" s="60" t="s">
        <v>25</v>
      </c>
      <c r="J148" s="60">
        <v>1</v>
      </c>
      <c r="K148" s="68">
        <v>3717.91</v>
      </c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>
        <v>1</v>
      </c>
    </row>
    <row r="149" spans="1:22" x14ac:dyDescent="0.25">
      <c r="A149" s="49">
        <v>103</v>
      </c>
      <c r="B149" s="55" t="s">
        <v>458</v>
      </c>
      <c r="C149" s="60" t="s">
        <v>145</v>
      </c>
      <c r="D149" s="60" t="s">
        <v>146</v>
      </c>
      <c r="E149" s="60" t="s">
        <v>459</v>
      </c>
      <c r="F149" s="84" t="s">
        <v>460</v>
      </c>
      <c r="G149" s="60">
        <v>12</v>
      </c>
      <c r="H149" s="60">
        <v>2017</v>
      </c>
      <c r="I149" s="60" t="s">
        <v>25</v>
      </c>
      <c r="J149" s="60">
        <v>1</v>
      </c>
      <c r="K149" s="73">
        <v>2323.69</v>
      </c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>
        <v>1</v>
      </c>
    </row>
    <row r="150" spans="1:22" x14ac:dyDescent="0.25">
      <c r="A150" s="49">
        <v>104</v>
      </c>
      <c r="B150" s="55" t="s">
        <v>461</v>
      </c>
      <c r="C150" s="60" t="s">
        <v>145</v>
      </c>
      <c r="D150" s="60" t="s">
        <v>146</v>
      </c>
      <c r="E150" s="60" t="s">
        <v>462</v>
      </c>
      <c r="F150" s="85"/>
      <c r="G150" s="60">
        <v>12</v>
      </c>
      <c r="H150" s="60">
        <v>2017</v>
      </c>
      <c r="I150" s="60" t="s">
        <v>25</v>
      </c>
      <c r="J150" s="60">
        <v>1</v>
      </c>
      <c r="K150" s="68">
        <v>2323.69</v>
      </c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>
        <v>1</v>
      </c>
    </row>
    <row r="151" spans="1:22" x14ac:dyDescent="0.25">
      <c r="A151" s="49">
        <v>105</v>
      </c>
      <c r="B151" s="55" t="s">
        <v>463</v>
      </c>
      <c r="C151" s="60" t="s">
        <v>145</v>
      </c>
      <c r="D151" s="60" t="s">
        <v>146</v>
      </c>
      <c r="E151" s="60" t="s">
        <v>464</v>
      </c>
      <c r="F151" s="85"/>
      <c r="G151" s="60">
        <v>12</v>
      </c>
      <c r="H151" s="60">
        <v>2017</v>
      </c>
      <c r="I151" s="60" t="s">
        <v>25</v>
      </c>
      <c r="J151" s="60">
        <v>1</v>
      </c>
      <c r="K151" s="68">
        <v>2323.69</v>
      </c>
      <c r="L151" s="34"/>
      <c r="M151" s="34"/>
      <c r="N151" s="34"/>
      <c r="O151" s="34">
        <v>1</v>
      </c>
      <c r="P151" s="34"/>
      <c r="Q151" s="34"/>
      <c r="R151" s="34"/>
      <c r="S151" s="34"/>
      <c r="T151" s="34"/>
      <c r="U151" s="34"/>
      <c r="V151" s="34"/>
    </row>
    <row r="152" spans="1:22" x14ac:dyDescent="0.25">
      <c r="A152" s="49">
        <v>106</v>
      </c>
      <c r="B152" s="55" t="s">
        <v>465</v>
      </c>
      <c r="C152" s="60" t="s">
        <v>145</v>
      </c>
      <c r="D152" s="60" t="s">
        <v>146</v>
      </c>
      <c r="E152" s="60" t="s">
        <v>466</v>
      </c>
      <c r="F152" s="86"/>
      <c r="G152" s="60">
        <v>12</v>
      </c>
      <c r="H152" s="60">
        <v>2017</v>
      </c>
      <c r="I152" s="60" t="s">
        <v>25</v>
      </c>
      <c r="J152" s="60">
        <v>1</v>
      </c>
      <c r="K152" s="68">
        <v>2323.69</v>
      </c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>
        <v>1</v>
      </c>
    </row>
    <row r="153" spans="1:22" x14ac:dyDescent="0.25">
      <c r="A153" s="49">
        <v>107</v>
      </c>
      <c r="B153" s="55" t="s">
        <v>467</v>
      </c>
      <c r="C153" s="60" t="s">
        <v>147</v>
      </c>
      <c r="D153" s="60" t="s">
        <v>148</v>
      </c>
      <c r="E153" s="60" t="s">
        <v>468</v>
      </c>
      <c r="F153" s="84" t="s">
        <v>469</v>
      </c>
      <c r="G153" s="60">
        <v>12</v>
      </c>
      <c r="H153" s="60">
        <v>2017</v>
      </c>
      <c r="I153" s="60" t="s">
        <v>25</v>
      </c>
      <c r="J153" s="60">
        <v>1</v>
      </c>
      <c r="K153" s="68">
        <v>754.24</v>
      </c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>
        <v>1</v>
      </c>
    </row>
    <row r="154" spans="1:22" x14ac:dyDescent="0.25">
      <c r="A154" s="49">
        <v>108</v>
      </c>
      <c r="B154" s="55" t="s">
        <v>470</v>
      </c>
      <c r="C154" s="60" t="s">
        <v>147</v>
      </c>
      <c r="D154" s="60" t="s">
        <v>148</v>
      </c>
      <c r="E154" s="60" t="s">
        <v>471</v>
      </c>
      <c r="F154" s="85"/>
      <c r="G154" s="60">
        <v>12</v>
      </c>
      <c r="H154" s="60">
        <v>2017</v>
      </c>
      <c r="I154" s="60" t="s">
        <v>25</v>
      </c>
      <c r="J154" s="60">
        <v>1</v>
      </c>
      <c r="K154" s="68">
        <v>754.24</v>
      </c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>
        <v>1</v>
      </c>
    </row>
    <row r="155" spans="1:22" x14ac:dyDescent="0.25">
      <c r="A155" s="49">
        <v>109</v>
      </c>
      <c r="B155" s="55" t="s">
        <v>472</v>
      </c>
      <c r="C155" s="60" t="s">
        <v>147</v>
      </c>
      <c r="D155" s="60" t="s">
        <v>148</v>
      </c>
      <c r="E155" s="60" t="s">
        <v>473</v>
      </c>
      <c r="F155" s="85"/>
      <c r="G155" s="60">
        <v>12</v>
      </c>
      <c r="H155" s="60">
        <v>2017</v>
      </c>
      <c r="I155" s="60" t="s">
        <v>25</v>
      </c>
      <c r="J155" s="60">
        <v>1</v>
      </c>
      <c r="K155" s="68">
        <v>754.24</v>
      </c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>
        <v>1</v>
      </c>
    </row>
    <row r="156" spans="1:22" x14ac:dyDescent="0.25">
      <c r="A156" s="49">
        <v>110</v>
      </c>
      <c r="B156" s="55" t="s">
        <v>474</v>
      </c>
      <c r="C156" s="60" t="s">
        <v>149</v>
      </c>
      <c r="D156" s="60" t="s">
        <v>150</v>
      </c>
      <c r="E156" s="60" t="s">
        <v>232</v>
      </c>
      <c r="F156" s="60" t="s">
        <v>475</v>
      </c>
      <c r="G156" s="60">
        <v>12</v>
      </c>
      <c r="H156" s="60">
        <v>2017</v>
      </c>
      <c r="I156" s="60" t="s">
        <v>25</v>
      </c>
      <c r="J156" s="60">
        <v>1</v>
      </c>
      <c r="K156" s="73">
        <v>259.02999999999997</v>
      </c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>
        <v>1</v>
      </c>
    </row>
    <row r="157" spans="1:22" x14ac:dyDescent="0.25">
      <c r="A157" s="13"/>
      <c r="B157" s="19"/>
      <c r="D157" s="15"/>
      <c r="E157" s="15"/>
      <c r="F157" s="15"/>
      <c r="G157" s="15"/>
      <c r="H157" s="15"/>
      <c r="I157" s="15"/>
      <c r="J157" s="15"/>
      <c r="K157" s="70">
        <f>SUM(K132:K156)</f>
        <v>55180.840000000004</v>
      </c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</row>
    <row r="158" spans="1:22" x14ac:dyDescent="0.25">
      <c r="A158" s="106" t="s">
        <v>476</v>
      </c>
      <c r="B158" s="107"/>
      <c r="C158" s="107"/>
      <c r="D158" s="107"/>
      <c r="E158" s="107"/>
      <c r="F158" s="107"/>
      <c r="G158" s="47"/>
      <c r="H158" s="47"/>
      <c r="I158" s="47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</row>
    <row r="159" spans="1:22" x14ac:dyDescent="0.25">
      <c r="A159" s="49">
        <v>111</v>
      </c>
      <c r="B159" s="54" t="s">
        <v>477</v>
      </c>
      <c r="C159" s="46" t="s">
        <v>98</v>
      </c>
      <c r="D159" s="46" t="s">
        <v>151</v>
      </c>
      <c r="E159" s="46" t="s">
        <v>478</v>
      </c>
      <c r="F159" s="85" t="s">
        <v>479</v>
      </c>
      <c r="G159" s="60">
        <v>12</v>
      </c>
      <c r="H159" s="60">
        <v>2017</v>
      </c>
      <c r="I159" s="11" t="s">
        <v>33</v>
      </c>
      <c r="J159" s="46">
        <v>1</v>
      </c>
      <c r="K159" s="74">
        <v>9751.9</v>
      </c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>
        <v>1</v>
      </c>
    </row>
    <row r="160" spans="1:22" x14ac:dyDescent="0.25">
      <c r="A160" s="49">
        <v>112</v>
      </c>
      <c r="B160" s="54" t="s">
        <v>480</v>
      </c>
      <c r="C160" s="60" t="s">
        <v>98</v>
      </c>
      <c r="D160" s="46" t="s">
        <v>151</v>
      </c>
      <c r="E160" s="46" t="s">
        <v>481</v>
      </c>
      <c r="F160" s="85"/>
      <c r="G160" s="60">
        <v>12</v>
      </c>
      <c r="H160" s="60">
        <v>2017</v>
      </c>
      <c r="I160" s="60" t="s">
        <v>25</v>
      </c>
      <c r="J160" s="60">
        <v>1</v>
      </c>
      <c r="K160" s="74">
        <v>9751.9</v>
      </c>
      <c r="L160" s="34"/>
      <c r="M160" s="34"/>
      <c r="N160" s="34"/>
      <c r="O160" s="34">
        <v>1</v>
      </c>
      <c r="P160" s="34"/>
      <c r="Q160" s="34"/>
      <c r="R160" s="34"/>
      <c r="S160" s="34"/>
      <c r="T160" s="34"/>
      <c r="U160" s="34"/>
      <c r="V160" s="34"/>
    </row>
    <row r="161" spans="1:22" x14ac:dyDescent="0.25">
      <c r="A161" s="49">
        <v>113</v>
      </c>
      <c r="B161" s="55" t="s">
        <v>482</v>
      </c>
      <c r="C161" s="60" t="s">
        <v>152</v>
      </c>
      <c r="D161" s="60" t="s">
        <v>153</v>
      </c>
      <c r="E161" s="46" t="s">
        <v>483</v>
      </c>
      <c r="F161" s="84" t="s">
        <v>484</v>
      </c>
      <c r="G161" s="60">
        <v>12</v>
      </c>
      <c r="H161" s="60">
        <v>2017</v>
      </c>
      <c r="I161" s="60" t="s">
        <v>25</v>
      </c>
      <c r="J161" s="60">
        <v>1</v>
      </c>
      <c r="K161" s="68">
        <v>8784.32</v>
      </c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>
        <v>1</v>
      </c>
    </row>
    <row r="162" spans="1:22" x14ac:dyDescent="0.25">
      <c r="A162" s="53">
        <v>114</v>
      </c>
      <c r="B162" s="55" t="s">
        <v>485</v>
      </c>
      <c r="C162" s="60" t="s">
        <v>152</v>
      </c>
      <c r="D162" s="60" t="s">
        <v>153</v>
      </c>
      <c r="E162" s="46" t="s">
        <v>486</v>
      </c>
      <c r="F162" s="85"/>
      <c r="G162" s="60">
        <v>12</v>
      </c>
      <c r="H162" s="60">
        <v>2017</v>
      </c>
      <c r="I162" s="60" t="s">
        <v>25</v>
      </c>
      <c r="J162" s="60">
        <v>1</v>
      </c>
      <c r="K162" s="68">
        <v>8784.32</v>
      </c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>
        <v>1</v>
      </c>
    </row>
    <row r="163" spans="1:22" x14ac:dyDescent="0.25">
      <c r="A163" s="49">
        <v>115</v>
      </c>
      <c r="B163" s="55" t="s">
        <v>487</v>
      </c>
      <c r="C163" s="60" t="s">
        <v>152</v>
      </c>
      <c r="D163" s="60" t="s">
        <v>153</v>
      </c>
      <c r="E163" s="46" t="s">
        <v>488</v>
      </c>
      <c r="F163" s="85"/>
      <c r="G163" s="60">
        <v>12</v>
      </c>
      <c r="H163" s="60">
        <v>2017</v>
      </c>
      <c r="I163" s="60" t="s">
        <v>25</v>
      </c>
      <c r="J163" s="60">
        <v>1</v>
      </c>
      <c r="K163" s="68">
        <v>8784.32</v>
      </c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>
        <v>1</v>
      </c>
    </row>
    <row r="164" spans="1:22" x14ac:dyDescent="0.25">
      <c r="A164" s="49">
        <v>116</v>
      </c>
      <c r="B164" s="55" t="s">
        <v>489</v>
      </c>
      <c r="C164" s="60" t="s">
        <v>152</v>
      </c>
      <c r="D164" s="60" t="s">
        <v>153</v>
      </c>
      <c r="E164" s="46" t="s">
        <v>490</v>
      </c>
      <c r="F164" s="85"/>
      <c r="G164" s="60">
        <v>12</v>
      </c>
      <c r="H164" s="60">
        <v>2017</v>
      </c>
      <c r="I164" s="60" t="s">
        <v>25</v>
      </c>
      <c r="J164" s="60">
        <v>1</v>
      </c>
      <c r="K164" s="68">
        <v>8784.32</v>
      </c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>
        <v>1</v>
      </c>
    </row>
    <row r="165" spans="1:22" x14ac:dyDescent="0.25">
      <c r="A165" s="49">
        <v>117</v>
      </c>
      <c r="B165" s="55" t="s">
        <v>491</v>
      </c>
      <c r="C165" s="60" t="s">
        <v>87</v>
      </c>
      <c r="D165" s="60" t="s">
        <v>154</v>
      </c>
      <c r="E165" s="60" t="s">
        <v>492</v>
      </c>
      <c r="F165" s="84" t="s">
        <v>493</v>
      </c>
      <c r="G165" s="60">
        <v>12</v>
      </c>
      <c r="H165" s="60">
        <v>2017</v>
      </c>
      <c r="I165" s="60" t="s">
        <v>25</v>
      </c>
      <c r="J165" s="60">
        <v>1</v>
      </c>
      <c r="K165" s="68">
        <v>8784.32</v>
      </c>
      <c r="L165" s="34"/>
      <c r="M165" s="34"/>
      <c r="N165" s="34"/>
      <c r="O165" s="34">
        <v>1</v>
      </c>
      <c r="P165" s="34"/>
      <c r="Q165" s="34"/>
      <c r="R165" s="34"/>
      <c r="S165" s="34"/>
      <c r="T165" s="34"/>
      <c r="U165" s="34"/>
      <c r="V165" s="34"/>
    </row>
    <row r="166" spans="1:22" x14ac:dyDescent="0.25">
      <c r="A166" s="53">
        <v>118</v>
      </c>
      <c r="B166" s="55" t="s">
        <v>494</v>
      </c>
      <c r="C166" s="60" t="s">
        <v>87</v>
      </c>
      <c r="D166" s="60" t="s">
        <v>154</v>
      </c>
      <c r="E166" s="60" t="s">
        <v>495</v>
      </c>
      <c r="F166" s="85"/>
      <c r="G166" s="60">
        <v>12</v>
      </c>
      <c r="H166" s="60">
        <v>2017</v>
      </c>
      <c r="I166" s="60" t="s">
        <v>25</v>
      </c>
      <c r="J166" s="60">
        <v>1</v>
      </c>
      <c r="K166" s="68">
        <v>8784.32</v>
      </c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>
        <v>1</v>
      </c>
    </row>
    <row r="167" spans="1:22" x14ac:dyDescent="0.25">
      <c r="A167" s="49">
        <v>119</v>
      </c>
      <c r="B167" s="55" t="s">
        <v>496</v>
      </c>
      <c r="C167" s="60" t="s">
        <v>87</v>
      </c>
      <c r="D167" s="60" t="s">
        <v>154</v>
      </c>
      <c r="E167" s="60" t="s">
        <v>497</v>
      </c>
      <c r="F167" s="85"/>
      <c r="G167" s="60">
        <v>12</v>
      </c>
      <c r="H167" s="60">
        <v>2017</v>
      </c>
      <c r="I167" s="60" t="s">
        <v>25</v>
      </c>
      <c r="J167" s="60">
        <v>1</v>
      </c>
      <c r="K167" s="68">
        <v>8784.32</v>
      </c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</row>
    <row r="168" spans="1:22" x14ac:dyDescent="0.25">
      <c r="A168" s="49">
        <v>120</v>
      </c>
      <c r="B168" s="55" t="s">
        <v>498</v>
      </c>
      <c r="C168" s="60" t="s">
        <v>87</v>
      </c>
      <c r="D168" s="60" t="s">
        <v>154</v>
      </c>
      <c r="E168" s="60" t="s">
        <v>499</v>
      </c>
      <c r="F168" s="85"/>
      <c r="G168" s="60">
        <v>12</v>
      </c>
      <c r="H168" s="60">
        <v>2017</v>
      </c>
      <c r="I168" s="60" t="s">
        <v>25</v>
      </c>
      <c r="J168" s="60">
        <v>1</v>
      </c>
      <c r="K168" s="68">
        <v>8784.32</v>
      </c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>
        <v>1</v>
      </c>
    </row>
    <row r="169" spans="1:22" x14ac:dyDescent="0.25">
      <c r="A169" s="49">
        <v>121</v>
      </c>
      <c r="B169" s="59" t="s">
        <v>500</v>
      </c>
      <c r="C169" s="45" t="s">
        <v>87</v>
      </c>
      <c r="D169" s="45" t="s">
        <v>154</v>
      </c>
      <c r="E169" s="45" t="s">
        <v>501</v>
      </c>
      <c r="F169" s="86"/>
      <c r="G169" s="60">
        <v>12</v>
      </c>
      <c r="H169" s="60">
        <v>2017</v>
      </c>
      <c r="I169" s="60" t="s">
        <v>25</v>
      </c>
      <c r="J169" s="60">
        <v>1</v>
      </c>
      <c r="K169" s="68">
        <v>8784.32</v>
      </c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>
        <v>1</v>
      </c>
    </row>
    <row r="170" spans="1:22" x14ac:dyDescent="0.25">
      <c r="A170" s="53">
        <v>122</v>
      </c>
      <c r="B170" s="55" t="s">
        <v>502</v>
      </c>
      <c r="C170" s="60" t="s">
        <v>87</v>
      </c>
      <c r="D170" s="60" t="s">
        <v>154</v>
      </c>
      <c r="E170" s="60" t="s">
        <v>503</v>
      </c>
      <c r="F170" s="60" t="s">
        <v>504</v>
      </c>
      <c r="G170" s="60">
        <v>12</v>
      </c>
      <c r="H170" s="60">
        <v>2017</v>
      </c>
      <c r="I170" s="60" t="s">
        <v>25</v>
      </c>
      <c r="J170" s="60">
        <v>1</v>
      </c>
      <c r="K170" s="73">
        <v>4655.01</v>
      </c>
      <c r="L170" s="34"/>
      <c r="M170" s="34"/>
      <c r="N170" s="34"/>
      <c r="O170" s="34">
        <v>1</v>
      </c>
      <c r="P170" s="34"/>
      <c r="Q170" s="34"/>
      <c r="R170" s="34"/>
      <c r="S170" s="34"/>
      <c r="T170" s="34"/>
      <c r="U170" s="34"/>
      <c r="V170" s="34"/>
    </row>
    <row r="171" spans="1:22" x14ac:dyDescent="0.25">
      <c r="A171" s="13"/>
      <c r="B171" s="19"/>
      <c r="D171" s="15"/>
      <c r="E171" s="15"/>
      <c r="F171" s="15"/>
      <c r="G171" s="15"/>
      <c r="H171" s="15"/>
      <c r="I171" s="15"/>
      <c r="J171" s="15"/>
      <c r="K171" s="70">
        <f>SUM(K159:K170)</f>
        <v>103217.69000000002</v>
      </c>
      <c r="L171"/>
      <c r="O171" s="5"/>
      <c r="P171"/>
    </row>
    <row r="172" spans="1:22" x14ac:dyDescent="0.25">
      <c r="A172" s="132" t="s">
        <v>505</v>
      </c>
      <c r="B172" s="133"/>
      <c r="C172" s="133"/>
      <c r="D172" s="133"/>
      <c r="E172" s="133"/>
      <c r="F172" s="133"/>
      <c r="G172" s="36"/>
      <c r="H172" s="36"/>
      <c r="I172" s="36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</row>
    <row r="173" spans="1:22" x14ac:dyDescent="0.25">
      <c r="A173" s="53">
        <v>123</v>
      </c>
      <c r="B173" s="55" t="s">
        <v>506</v>
      </c>
      <c r="C173" s="60" t="s">
        <v>78</v>
      </c>
      <c r="D173" s="60" t="s">
        <v>155</v>
      </c>
      <c r="E173" s="67" t="s">
        <v>232</v>
      </c>
      <c r="F173" s="46"/>
      <c r="G173" s="60">
        <v>12</v>
      </c>
      <c r="H173" s="60">
        <v>2017</v>
      </c>
      <c r="I173" s="11" t="s">
        <v>33</v>
      </c>
      <c r="J173" s="46">
        <v>1</v>
      </c>
      <c r="K173" s="75">
        <v>3535.07</v>
      </c>
      <c r="L173" s="34"/>
      <c r="M173" s="34"/>
      <c r="N173" s="34"/>
      <c r="O173" s="34">
        <v>1</v>
      </c>
      <c r="P173" s="34"/>
      <c r="Q173" s="34"/>
      <c r="R173" s="34"/>
      <c r="S173" s="34"/>
      <c r="T173" s="34"/>
      <c r="U173" s="34"/>
      <c r="V173" s="34"/>
    </row>
    <row r="174" spans="1:22" x14ac:dyDescent="0.25">
      <c r="A174" s="13"/>
      <c r="B174" s="19"/>
      <c r="D174" s="15"/>
      <c r="E174" s="15"/>
      <c r="F174" s="15"/>
      <c r="G174" s="15"/>
      <c r="H174" s="15"/>
      <c r="I174" s="15"/>
      <c r="J174" s="15"/>
      <c r="K174" s="70">
        <f>SUM(K173:K173)</f>
        <v>3535.07</v>
      </c>
      <c r="L174"/>
      <c r="O174" s="5"/>
      <c r="P174"/>
    </row>
    <row r="175" spans="1:22" x14ac:dyDescent="0.25">
      <c r="A175" s="107" t="s">
        <v>507</v>
      </c>
      <c r="B175" s="107"/>
      <c r="C175" s="107"/>
      <c r="D175" s="107"/>
      <c r="E175" s="107"/>
      <c r="F175" s="107"/>
      <c r="G175" s="47"/>
      <c r="H175" s="47"/>
      <c r="I175" s="47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</row>
    <row r="176" spans="1:22" x14ac:dyDescent="0.25">
      <c r="A176" s="49">
        <v>124</v>
      </c>
      <c r="B176" s="38" t="s">
        <v>156</v>
      </c>
      <c r="C176" s="46"/>
      <c r="D176" s="46"/>
      <c r="E176" s="46"/>
      <c r="F176" s="46"/>
      <c r="G176" s="46"/>
      <c r="H176" s="46"/>
      <c r="I176" s="11" t="s">
        <v>33</v>
      </c>
      <c r="J176" s="46">
        <v>1</v>
      </c>
      <c r="K176" s="74">
        <v>168.14</v>
      </c>
      <c r="L176" s="33"/>
      <c r="M176" s="33"/>
      <c r="N176" s="33"/>
      <c r="O176" s="33">
        <v>1</v>
      </c>
      <c r="P176" s="33"/>
      <c r="Q176" s="33"/>
      <c r="R176" s="33"/>
      <c r="S176" s="33"/>
      <c r="T176" s="33"/>
      <c r="U176" s="33"/>
      <c r="V176" s="33"/>
    </row>
    <row r="177" spans="1:22" x14ac:dyDescent="0.25">
      <c r="A177" s="53">
        <v>125</v>
      </c>
      <c r="B177" s="39" t="s">
        <v>157</v>
      </c>
      <c r="C177" s="46"/>
      <c r="D177" s="46"/>
      <c r="E177" s="46"/>
      <c r="F177" s="46"/>
      <c r="G177" s="46"/>
      <c r="H177" s="46"/>
      <c r="I177" s="46" t="s">
        <v>25</v>
      </c>
      <c r="J177" s="60">
        <v>1</v>
      </c>
      <c r="K177" s="74">
        <v>168.14</v>
      </c>
      <c r="L177" s="34"/>
      <c r="M177" s="34"/>
      <c r="N177" s="34"/>
      <c r="O177" s="34">
        <v>1</v>
      </c>
      <c r="P177" s="34"/>
      <c r="Q177" s="34"/>
      <c r="R177" s="34"/>
      <c r="S177" s="34"/>
      <c r="T177" s="34"/>
      <c r="U177" s="34"/>
      <c r="V177" s="34"/>
    </row>
    <row r="178" spans="1:22" x14ac:dyDescent="0.25">
      <c r="A178" s="53">
        <v>126</v>
      </c>
      <c r="B178" s="39" t="s">
        <v>158</v>
      </c>
      <c r="C178" s="46"/>
      <c r="D178" s="46"/>
      <c r="E178" s="46"/>
      <c r="F178" s="46"/>
      <c r="G178" s="46"/>
      <c r="H178" s="46"/>
      <c r="I178" s="46" t="s">
        <v>25</v>
      </c>
      <c r="J178" s="60">
        <v>1</v>
      </c>
      <c r="K178" s="74">
        <v>168.14</v>
      </c>
      <c r="L178" s="34"/>
      <c r="M178" s="34"/>
      <c r="N178" s="34"/>
      <c r="O178" s="34">
        <v>1</v>
      </c>
      <c r="P178" s="34"/>
      <c r="Q178" s="34"/>
      <c r="R178" s="34"/>
      <c r="S178" s="34"/>
      <c r="T178" s="34"/>
      <c r="U178" s="34"/>
      <c r="V178" s="34"/>
    </row>
    <row r="179" spans="1:22" x14ac:dyDescent="0.25">
      <c r="A179" s="53">
        <v>127</v>
      </c>
      <c r="B179" s="39" t="s">
        <v>159</v>
      </c>
      <c r="C179" s="46"/>
      <c r="D179" s="46"/>
      <c r="E179" s="46"/>
      <c r="F179" s="46"/>
      <c r="G179" s="46"/>
      <c r="H179" s="46"/>
      <c r="I179" s="46" t="s">
        <v>25</v>
      </c>
      <c r="J179" s="60">
        <v>1</v>
      </c>
      <c r="K179" s="74">
        <v>168.14</v>
      </c>
      <c r="L179" s="34"/>
      <c r="M179" s="34"/>
      <c r="N179" s="34"/>
      <c r="O179" s="34">
        <v>1</v>
      </c>
      <c r="P179" s="34"/>
      <c r="Q179" s="34"/>
      <c r="R179" s="34"/>
      <c r="S179" s="34"/>
      <c r="T179" s="34"/>
      <c r="U179" s="34"/>
      <c r="V179" s="34"/>
    </row>
    <row r="180" spans="1:22" ht="24" x14ac:dyDescent="0.25">
      <c r="A180" s="49">
        <v>128</v>
      </c>
      <c r="B180" s="39" t="s">
        <v>160</v>
      </c>
      <c r="C180" s="46"/>
      <c r="D180" s="46"/>
      <c r="E180" s="46"/>
      <c r="F180" s="46"/>
      <c r="G180" s="46"/>
      <c r="H180" s="46"/>
      <c r="I180" s="46" t="s">
        <v>25</v>
      </c>
      <c r="J180" s="60">
        <v>1</v>
      </c>
      <c r="K180" s="74">
        <v>168.14</v>
      </c>
      <c r="L180" s="34"/>
      <c r="M180" s="34"/>
      <c r="N180" s="34"/>
      <c r="O180" s="34">
        <v>1</v>
      </c>
      <c r="P180" s="34"/>
      <c r="Q180" s="34"/>
      <c r="R180" s="34"/>
      <c r="S180" s="34"/>
      <c r="T180" s="34"/>
      <c r="U180" s="34"/>
      <c r="V180" s="34"/>
    </row>
    <row r="181" spans="1:22" x14ac:dyDescent="0.25">
      <c r="A181" s="53">
        <v>129</v>
      </c>
      <c r="B181" s="39" t="s">
        <v>161</v>
      </c>
      <c r="C181" s="46"/>
      <c r="D181" s="46"/>
      <c r="E181" s="46"/>
      <c r="F181" s="46"/>
      <c r="G181" s="46"/>
      <c r="H181" s="46"/>
      <c r="I181" s="46" t="s">
        <v>25</v>
      </c>
      <c r="J181" s="60">
        <v>1</v>
      </c>
      <c r="K181" s="74">
        <v>168.14</v>
      </c>
      <c r="L181" s="34"/>
      <c r="M181" s="34"/>
      <c r="N181" s="34"/>
      <c r="O181" s="34">
        <v>1</v>
      </c>
      <c r="P181" s="34"/>
      <c r="Q181" s="34"/>
      <c r="R181" s="34"/>
      <c r="S181" s="34"/>
      <c r="T181" s="34"/>
      <c r="U181" s="34"/>
      <c r="V181" s="34"/>
    </row>
    <row r="182" spans="1:22" ht="24" x14ac:dyDescent="0.25">
      <c r="A182" s="53">
        <v>130</v>
      </c>
      <c r="B182" s="39" t="s">
        <v>162</v>
      </c>
      <c r="C182" s="46"/>
      <c r="D182" s="46"/>
      <c r="E182" s="46"/>
      <c r="F182" s="46"/>
      <c r="G182" s="46"/>
      <c r="H182" s="46"/>
      <c r="I182" s="46" t="s">
        <v>25</v>
      </c>
      <c r="J182" s="60">
        <v>1</v>
      </c>
      <c r="K182" s="74">
        <v>168.14</v>
      </c>
      <c r="L182" s="34"/>
      <c r="M182" s="34"/>
      <c r="N182" s="34"/>
      <c r="O182" s="34">
        <v>1</v>
      </c>
      <c r="P182" s="34"/>
      <c r="Q182" s="34"/>
      <c r="R182" s="34"/>
      <c r="S182" s="34"/>
      <c r="T182" s="34"/>
      <c r="U182" s="34"/>
      <c r="V182" s="34"/>
    </row>
    <row r="183" spans="1:22" x14ac:dyDescent="0.25">
      <c r="A183" s="53">
        <v>131</v>
      </c>
      <c r="B183" s="39" t="s">
        <v>163</v>
      </c>
      <c r="C183" s="46"/>
      <c r="D183" s="46"/>
      <c r="E183" s="46"/>
      <c r="F183" s="46"/>
      <c r="G183" s="46"/>
      <c r="H183" s="46"/>
      <c r="I183" s="46" t="s">
        <v>25</v>
      </c>
      <c r="J183" s="60">
        <v>1</v>
      </c>
      <c r="K183" s="74">
        <v>168.14</v>
      </c>
      <c r="L183" s="34"/>
      <c r="M183" s="34"/>
      <c r="N183" s="34"/>
      <c r="O183" s="34">
        <v>1</v>
      </c>
      <c r="P183" s="34"/>
      <c r="Q183" s="34"/>
      <c r="R183" s="34"/>
      <c r="S183" s="34"/>
      <c r="T183" s="34"/>
      <c r="U183" s="34"/>
      <c r="V183" s="34"/>
    </row>
    <row r="184" spans="1:22" ht="24" x14ac:dyDescent="0.25">
      <c r="A184" s="49">
        <v>132</v>
      </c>
      <c r="B184" s="39" t="s">
        <v>164</v>
      </c>
      <c r="C184" s="46"/>
      <c r="D184" s="46"/>
      <c r="E184" s="46"/>
      <c r="F184" s="46"/>
      <c r="G184" s="46"/>
      <c r="H184" s="46"/>
      <c r="I184" s="46" t="s">
        <v>25</v>
      </c>
      <c r="J184" s="60">
        <v>1</v>
      </c>
      <c r="K184" s="74">
        <v>168.14</v>
      </c>
      <c r="L184" s="34"/>
      <c r="M184" s="34"/>
      <c r="N184" s="34"/>
      <c r="O184" s="34">
        <v>1</v>
      </c>
      <c r="P184" s="34"/>
      <c r="Q184" s="34"/>
      <c r="R184" s="34"/>
      <c r="S184" s="34"/>
      <c r="T184" s="34"/>
      <c r="U184" s="34"/>
      <c r="V184" s="34"/>
    </row>
    <row r="185" spans="1:22" ht="24" x14ac:dyDescent="0.25">
      <c r="A185" s="53">
        <v>133</v>
      </c>
      <c r="B185" s="39" t="s">
        <v>165</v>
      </c>
      <c r="C185" s="46"/>
      <c r="D185" s="46"/>
      <c r="E185" s="46"/>
      <c r="F185" s="46"/>
      <c r="G185" s="46"/>
      <c r="H185" s="46"/>
      <c r="I185" s="46" t="s">
        <v>25</v>
      </c>
      <c r="J185" s="60">
        <v>1</v>
      </c>
      <c r="K185" s="74">
        <v>168.14</v>
      </c>
      <c r="L185" s="34"/>
      <c r="M185" s="34"/>
      <c r="N185" s="34"/>
      <c r="O185" s="34">
        <v>1</v>
      </c>
      <c r="P185" s="34"/>
      <c r="Q185" s="34"/>
      <c r="R185" s="34"/>
      <c r="S185" s="34"/>
      <c r="T185" s="34"/>
      <c r="U185" s="34"/>
      <c r="V185" s="34"/>
    </row>
    <row r="186" spans="1:22" ht="24" x14ac:dyDescent="0.25">
      <c r="A186" s="53">
        <v>134</v>
      </c>
      <c r="B186" s="39" t="s">
        <v>166</v>
      </c>
      <c r="C186" s="46"/>
      <c r="D186" s="46"/>
      <c r="E186" s="46"/>
      <c r="F186" s="46"/>
      <c r="G186" s="46"/>
      <c r="H186" s="46"/>
      <c r="I186" s="46" t="s">
        <v>25</v>
      </c>
      <c r="J186" s="60">
        <v>1</v>
      </c>
      <c r="K186" s="74">
        <v>168.14</v>
      </c>
      <c r="L186" s="34"/>
      <c r="M186" s="34"/>
      <c r="N186" s="34"/>
      <c r="O186" s="34">
        <v>1</v>
      </c>
      <c r="P186" s="34"/>
      <c r="Q186" s="34"/>
      <c r="R186" s="34"/>
      <c r="S186" s="34"/>
      <c r="T186" s="34"/>
      <c r="U186" s="34"/>
      <c r="V186" s="34"/>
    </row>
    <row r="187" spans="1:22" x14ac:dyDescent="0.25">
      <c r="A187" s="53">
        <v>135</v>
      </c>
      <c r="B187" s="39" t="s">
        <v>167</v>
      </c>
      <c r="C187" s="46"/>
      <c r="D187" s="46"/>
      <c r="E187" s="46"/>
      <c r="F187" s="46"/>
      <c r="G187" s="46"/>
      <c r="H187" s="46"/>
      <c r="I187" s="46" t="s">
        <v>25</v>
      </c>
      <c r="J187" s="60">
        <v>1</v>
      </c>
      <c r="K187" s="74">
        <v>168.14</v>
      </c>
      <c r="L187" s="34"/>
      <c r="M187" s="34"/>
      <c r="N187" s="34"/>
      <c r="O187" s="34">
        <v>1</v>
      </c>
      <c r="P187" s="34"/>
      <c r="Q187" s="34"/>
      <c r="R187" s="34"/>
      <c r="S187" s="34"/>
      <c r="T187" s="34"/>
      <c r="U187" s="34"/>
      <c r="V187" s="34"/>
    </row>
    <row r="188" spans="1:22" x14ac:dyDescent="0.25">
      <c r="A188" s="49">
        <v>136</v>
      </c>
      <c r="B188" s="39" t="s">
        <v>168</v>
      </c>
      <c r="C188" s="46"/>
      <c r="D188" s="46"/>
      <c r="E188" s="46"/>
      <c r="F188" s="46"/>
      <c r="G188" s="46"/>
      <c r="H188" s="46"/>
      <c r="I188" s="46" t="s">
        <v>25</v>
      </c>
      <c r="J188" s="60">
        <v>1</v>
      </c>
      <c r="K188" s="74">
        <v>168.14</v>
      </c>
      <c r="L188" s="34"/>
      <c r="M188" s="34"/>
      <c r="N188" s="34"/>
      <c r="O188" s="34">
        <v>1</v>
      </c>
      <c r="P188" s="34"/>
      <c r="Q188" s="34"/>
      <c r="R188" s="34"/>
      <c r="S188" s="34"/>
      <c r="T188" s="34"/>
      <c r="U188" s="34"/>
      <c r="V188" s="34"/>
    </row>
    <row r="189" spans="1:22" ht="24" x14ac:dyDescent="0.25">
      <c r="A189" s="53">
        <v>137</v>
      </c>
      <c r="B189" s="39" t="s">
        <v>169</v>
      </c>
      <c r="C189" s="46"/>
      <c r="D189" s="46"/>
      <c r="E189" s="46"/>
      <c r="F189" s="46"/>
      <c r="G189" s="46"/>
      <c r="H189" s="46"/>
      <c r="I189" s="46" t="s">
        <v>25</v>
      </c>
      <c r="J189" s="60">
        <v>1</v>
      </c>
      <c r="K189" s="74">
        <v>168.14</v>
      </c>
      <c r="L189" s="34"/>
      <c r="M189" s="34"/>
      <c r="N189" s="34"/>
      <c r="O189" s="34">
        <v>1</v>
      </c>
      <c r="P189" s="34"/>
      <c r="Q189" s="34"/>
      <c r="R189" s="34"/>
      <c r="S189" s="34"/>
      <c r="T189" s="34"/>
      <c r="U189" s="34"/>
      <c r="V189" s="34"/>
    </row>
    <row r="190" spans="1:22" ht="24" x14ac:dyDescent="0.25">
      <c r="A190" s="53">
        <v>138</v>
      </c>
      <c r="B190" s="39" t="s">
        <v>170</v>
      </c>
      <c r="C190" s="46"/>
      <c r="D190" s="46"/>
      <c r="E190" s="46"/>
      <c r="F190" s="46"/>
      <c r="G190" s="46"/>
      <c r="H190" s="46"/>
      <c r="I190" s="46" t="s">
        <v>25</v>
      </c>
      <c r="J190" s="60">
        <v>1</v>
      </c>
      <c r="K190" s="74">
        <v>168.14</v>
      </c>
      <c r="L190" s="34"/>
      <c r="M190" s="34"/>
      <c r="N190" s="34"/>
      <c r="O190" s="34">
        <v>1</v>
      </c>
      <c r="P190" s="34"/>
      <c r="Q190" s="34"/>
      <c r="R190" s="34"/>
      <c r="S190" s="34"/>
      <c r="T190" s="34"/>
      <c r="U190" s="34"/>
      <c r="V190" s="34"/>
    </row>
    <row r="191" spans="1:22" ht="24" x14ac:dyDescent="0.25">
      <c r="A191" s="53">
        <v>139</v>
      </c>
      <c r="B191" s="39" t="s">
        <v>171</v>
      </c>
      <c r="C191" s="46"/>
      <c r="D191" s="46"/>
      <c r="E191" s="46"/>
      <c r="F191" s="46"/>
      <c r="G191" s="46"/>
      <c r="H191" s="46"/>
      <c r="I191" s="46" t="s">
        <v>25</v>
      </c>
      <c r="J191" s="60">
        <v>1</v>
      </c>
      <c r="K191" s="74">
        <v>168.14</v>
      </c>
      <c r="L191" s="34"/>
      <c r="M191" s="34"/>
      <c r="N191" s="34"/>
      <c r="O191" s="34">
        <v>1</v>
      </c>
      <c r="P191" s="34"/>
      <c r="Q191" s="34"/>
      <c r="R191" s="34"/>
      <c r="S191" s="34"/>
      <c r="T191" s="34"/>
      <c r="U191" s="34"/>
      <c r="V191" s="34"/>
    </row>
    <row r="192" spans="1:22" ht="36" x14ac:dyDescent="0.25">
      <c r="A192" s="49">
        <v>140</v>
      </c>
      <c r="B192" s="39" t="s">
        <v>172</v>
      </c>
      <c r="C192" s="46"/>
      <c r="D192" s="46"/>
      <c r="E192" s="46"/>
      <c r="F192" s="46"/>
      <c r="G192" s="46"/>
      <c r="H192" s="46"/>
      <c r="I192" s="46" t="s">
        <v>25</v>
      </c>
      <c r="J192" s="60">
        <v>1</v>
      </c>
      <c r="K192" s="74">
        <v>168.14</v>
      </c>
      <c r="L192" s="34"/>
      <c r="M192" s="34"/>
      <c r="N192" s="34"/>
      <c r="O192" s="34">
        <v>1</v>
      </c>
      <c r="P192" s="34"/>
      <c r="Q192" s="34"/>
      <c r="R192" s="34"/>
      <c r="S192" s="34"/>
      <c r="T192" s="34"/>
      <c r="U192" s="34"/>
      <c r="V192" s="34"/>
    </row>
    <row r="193" spans="1:22" ht="36" x14ac:dyDescent="0.25">
      <c r="A193" s="53">
        <v>141</v>
      </c>
      <c r="B193" s="39" t="s">
        <v>173</v>
      </c>
      <c r="C193" s="46"/>
      <c r="D193" s="46"/>
      <c r="E193" s="46"/>
      <c r="F193" s="46"/>
      <c r="G193" s="46"/>
      <c r="H193" s="46"/>
      <c r="I193" s="46" t="s">
        <v>25</v>
      </c>
      <c r="J193" s="60">
        <v>1</v>
      </c>
      <c r="K193" s="74">
        <v>168.14</v>
      </c>
      <c r="L193" s="34"/>
      <c r="M193" s="34"/>
      <c r="N193" s="34"/>
      <c r="O193" s="34">
        <v>1</v>
      </c>
      <c r="P193" s="34"/>
      <c r="Q193" s="34"/>
      <c r="R193" s="34"/>
      <c r="S193" s="34"/>
      <c r="T193" s="34"/>
      <c r="U193" s="34"/>
      <c r="V193" s="34"/>
    </row>
    <row r="194" spans="1:22" ht="36" x14ac:dyDescent="0.25">
      <c r="A194" s="53">
        <v>142</v>
      </c>
      <c r="B194" s="39" t="s">
        <v>174</v>
      </c>
      <c r="C194" s="46"/>
      <c r="D194" s="46"/>
      <c r="E194" s="46"/>
      <c r="F194" s="46"/>
      <c r="G194" s="46"/>
      <c r="H194" s="46"/>
      <c r="I194" s="46" t="s">
        <v>25</v>
      </c>
      <c r="J194" s="60">
        <v>1</v>
      </c>
      <c r="K194" s="74">
        <v>168.14</v>
      </c>
      <c r="L194" s="34"/>
      <c r="M194" s="34"/>
      <c r="N194" s="34"/>
      <c r="O194" s="34">
        <v>1</v>
      </c>
      <c r="P194" s="34"/>
      <c r="Q194" s="34"/>
      <c r="R194" s="34"/>
      <c r="S194" s="34"/>
      <c r="T194" s="34"/>
      <c r="U194" s="34"/>
      <c r="V194" s="34"/>
    </row>
    <row r="195" spans="1:22" ht="36" x14ac:dyDescent="0.25">
      <c r="A195" s="53">
        <v>143</v>
      </c>
      <c r="B195" s="39" t="s">
        <v>175</v>
      </c>
      <c r="C195" s="46"/>
      <c r="D195" s="46"/>
      <c r="E195" s="46"/>
      <c r="F195" s="46"/>
      <c r="G195" s="46"/>
      <c r="H195" s="46"/>
      <c r="I195" s="46" t="s">
        <v>25</v>
      </c>
      <c r="J195" s="60">
        <v>1</v>
      </c>
      <c r="K195" s="74">
        <v>168.14</v>
      </c>
      <c r="L195" s="34"/>
      <c r="M195" s="34"/>
      <c r="N195" s="34"/>
      <c r="O195" s="34">
        <v>1</v>
      </c>
      <c r="P195" s="34"/>
      <c r="Q195" s="34"/>
      <c r="R195" s="34"/>
      <c r="S195" s="34"/>
      <c r="T195" s="34"/>
      <c r="U195" s="34"/>
      <c r="V195" s="34"/>
    </row>
    <row r="196" spans="1:22" ht="24" x14ac:dyDescent="0.25">
      <c r="A196" s="49">
        <v>144</v>
      </c>
      <c r="B196" s="39" t="s">
        <v>176</v>
      </c>
      <c r="C196" s="46"/>
      <c r="D196" s="46"/>
      <c r="E196" s="46"/>
      <c r="F196" s="46"/>
      <c r="G196" s="46"/>
      <c r="H196" s="46"/>
      <c r="I196" s="46" t="s">
        <v>25</v>
      </c>
      <c r="J196" s="60">
        <v>1</v>
      </c>
      <c r="K196" s="74">
        <v>168.14</v>
      </c>
      <c r="L196" s="34"/>
      <c r="M196" s="34"/>
      <c r="N196" s="34"/>
      <c r="O196" s="34">
        <v>1</v>
      </c>
      <c r="P196" s="34"/>
      <c r="Q196" s="34"/>
      <c r="R196" s="34"/>
      <c r="S196" s="34"/>
      <c r="T196" s="34"/>
      <c r="U196" s="34"/>
      <c r="V196" s="34"/>
    </row>
    <row r="197" spans="1:22" ht="24" x14ac:dyDescent="0.25">
      <c r="A197" s="53">
        <v>145</v>
      </c>
      <c r="B197" s="39" t="s">
        <v>177</v>
      </c>
      <c r="C197" s="46"/>
      <c r="D197" s="46"/>
      <c r="E197" s="46"/>
      <c r="F197" s="46"/>
      <c r="G197" s="46"/>
      <c r="H197" s="46"/>
      <c r="I197" s="46" t="s">
        <v>25</v>
      </c>
      <c r="J197" s="60">
        <v>1</v>
      </c>
      <c r="K197" s="74">
        <v>168.14</v>
      </c>
      <c r="L197" s="34"/>
      <c r="M197" s="34"/>
      <c r="N197" s="34"/>
      <c r="O197" s="34">
        <v>1</v>
      </c>
      <c r="P197" s="34"/>
      <c r="Q197" s="34"/>
      <c r="R197" s="34"/>
      <c r="S197" s="34"/>
      <c r="T197" s="34"/>
      <c r="U197" s="34"/>
      <c r="V197" s="34"/>
    </row>
    <row r="198" spans="1:22" ht="24" x14ac:dyDescent="0.25">
      <c r="A198" s="53">
        <v>146</v>
      </c>
      <c r="B198" s="39" t="s">
        <v>178</v>
      </c>
      <c r="C198" s="46"/>
      <c r="D198" s="46"/>
      <c r="E198" s="46"/>
      <c r="F198" s="46"/>
      <c r="G198" s="46"/>
      <c r="H198" s="46"/>
      <c r="I198" s="46" t="s">
        <v>25</v>
      </c>
      <c r="J198" s="60">
        <v>1</v>
      </c>
      <c r="K198" s="74">
        <v>168.14</v>
      </c>
      <c r="L198" s="34"/>
      <c r="M198" s="34"/>
      <c r="N198" s="34"/>
      <c r="O198" s="34">
        <v>1</v>
      </c>
      <c r="P198" s="34"/>
      <c r="Q198" s="34"/>
      <c r="R198" s="34"/>
      <c r="S198" s="34"/>
      <c r="T198" s="34"/>
      <c r="U198" s="34"/>
      <c r="V198" s="34"/>
    </row>
    <row r="199" spans="1:22" ht="24" x14ac:dyDescent="0.25">
      <c r="A199" s="53">
        <v>147</v>
      </c>
      <c r="B199" s="39" t="s">
        <v>179</v>
      </c>
      <c r="C199" s="46"/>
      <c r="D199" s="46"/>
      <c r="E199" s="46"/>
      <c r="F199" s="46"/>
      <c r="G199" s="46"/>
      <c r="H199" s="46"/>
      <c r="I199" s="46" t="s">
        <v>25</v>
      </c>
      <c r="J199" s="60">
        <v>1</v>
      </c>
      <c r="K199" s="74">
        <v>168.14</v>
      </c>
      <c r="L199" s="34"/>
      <c r="M199" s="34"/>
      <c r="N199" s="34"/>
      <c r="O199" s="34">
        <v>1</v>
      </c>
      <c r="P199" s="34"/>
      <c r="Q199" s="34"/>
      <c r="R199" s="34"/>
      <c r="S199" s="34"/>
      <c r="T199" s="34"/>
      <c r="U199" s="34"/>
      <c r="V199" s="34"/>
    </row>
    <row r="200" spans="1:22" x14ac:dyDescent="0.25">
      <c r="A200" s="49">
        <v>148</v>
      </c>
      <c r="B200" s="39" t="s">
        <v>180</v>
      </c>
      <c r="C200" s="46"/>
      <c r="D200" s="46"/>
      <c r="E200" s="46"/>
      <c r="F200" s="46"/>
      <c r="G200" s="46"/>
      <c r="H200" s="46"/>
      <c r="I200" s="46" t="s">
        <v>25</v>
      </c>
      <c r="J200" s="60">
        <v>1</v>
      </c>
      <c r="K200" s="74">
        <v>168.14</v>
      </c>
      <c r="L200" s="34"/>
      <c r="M200" s="34"/>
      <c r="N200" s="34"/>
      <c r="O200" s="34">
        <v>1</v>
      </c>
      <c r="P200" s="34"/>
      <c r="Q200" s="34"/>
      <c r="R200" s="34"/>
      <c r="S200" s="34"/>
      <c r="T200" s="34"/>
      <c r="U200" s="34"/>
      <c r="V200" s="34"/>
    </row>
    <row r="201" spans="1:22" ht="36" x14ac:dyDescent="0.25">
      <c r="A201" s="53">
        <v>149</v>
      </c>
      <c r="B201" s="39" t="s">
        <v>181</v>
      </c>
      <c r="C201" s="46"/>
      <c r="D201" s="46"/>
      <c r="E201" s="46"/>
      <c r="F201" s="46"/>
      <c r="G201" s="46"/>
      <c r="H201" s="46"/>
      <c r="I201" s="46" t="s">
        <v>25</v>
      </c>
      <c r="J201" s="60">
        <v>1</v>
      </c>
      <c r="K201" s="74">
        <v>168.14</v>
      </c>
      <c r="L201" s="34"/>
      <c r="M201" s="34"/>
      <c r="N201" s="34"/>
      <c r="O201" s="34">
        <v>1</v>
      </c>
      <c r="P201" s="34"/>
      <c r="Q201" s="34"/>
      <c r="R201" s="34"/>
      <c r="S201" s="34"/>
      <c r="T201" s="34"/>
      <c r="U201" s="34"/>
      <c r="V201" s="34"/>
    </row>
    <row r="202" spans="1:22" x14ac:dyDescent="0.25">
      <c r="A202" s="53">
        <v>150</v>
      </c>
      <c r="B202" s="39" t="s">
        <v>182</v>
      </c>
      <c r="C202" s="46"/>
      <c r="D202" s="46"/>
      <c r="E202" s="46"/>
      <c r="F202" s="46"/>
      <c r="G202" s="46"/>
      <c r="H202" s="46"/>
      <c r="I202" s="46" t="s">
        <v>25</v>
      </c>
      <c r="J202" s="60">
        <v>1</v>
      </c>
      <c r="K202" s="74">
        <v>168.14</v>
      </c>
      <c r="L202" s="34"/>
      <c r="M202" s="34"/>
      <c r="N202" s="34"/>
      <c r="O202" s="34">
        <v>1</v>
      </c>
      <c r="P202" s="34"/>
      <c r="Q202" s="34"/>
      <c r="R202" s="34"/>
      <c r="S202" s="34"/>
      <c r="T202" s="34"/>
      <c r="U202" s="34"/>
      <c r="V202" s="34"/>
    </row>
    <row r="203" spans="1:22" ht="24" x14ac:dyDescent="0.25">
      <c r="A203" s="53">
        <v>151</v>
      </c>
      <c r="B203" s="39" t="s">
        <v>183</v>
      </c>
      <c r="C203" s="46"/>
      <c r="D203" s="46"/>
      <c r="E203" s="46"/>
      <c r="F203" s="46"/>
      <c r="G203" s="46"/>
      <c r="H203" s="46"/>
      <c r="I203" s="46" t="s">
        <v>25</v>
      </c>
      <c r="J203" s="60">
        <v>1</v>
      </c>
      <c r="K203" s="74">
        <v>168.14</v>
      </c>
      <c r="L203" s="34"/>
      <c r="M203" s="34"/>
      <c r="N203" s="34"/>
      <c r="O203" s="34">
        <v>1</v>
      </c>
      <c r="P203" s="34"/>
      <c r="Q203" s="34"/>
      <c r="R203" s="34"/>
      <c r="S203" s="34"/>
      <c r="T203" s="34"/>
      <c r="U203" s="34"/>
      <c r="V203" s="34"/>
    </row>
    <row r="204" spans="1:22" x14ac:dyDescent="0.25">
      <c r="A204" s="49">
        <v>152</v>
      </c>
      <c r="B204" s="39" t="s">
        <v>184</v>
      </c>
      <c r="C204" s="46"/>
      <c r="D204" s="46"/>
      <c r="E204" s="46"/>
      <c r="F204" s="46"/>
      <c r="G204" s="46"/>
      <c r="H204" s="46"/>
      <c r="I204" s="46" t="s">
        <v>25</v>
      </c>
      <c r="J204" s="60">
        <v>1</v>
      </c>
      <c r="K204" s="74">
        <v>168.14</v>
      </c>
      <c r="L204" s="34"/>
      <c r="M204" s="34"/>
      <c r="N204" s="34"/>
      <c r="O204" s="34">
        <v>1</v>
      </c>
      <c r="P204" s="34"/>
      <c r="Q204" s="34"/>
      <c r="R204" s="34"/>
      <c r="S204" s="34"/>
      <c r="T204" s="34"/>
      <c r="U204" s="34"/>
      <c r="V204" s="34"/>
    </row>
    <row r="205" spans="1:22" ht="24" x14ac:dyDescent="0.25">
      <c r="A205" s="53">
        <v>153</v>
      </c>
      <c r="B205" s="39" t="s">
        <v>185</v>
      </c>
      <c r="C205" s="46"/>
      <c r="D205" s="46"/>
      <c r="E205" s="46"/>
      <c r="F205" s="46"/>
      <c r="G205" s="46"/>
      <c r="H205" s="46"/>
      <c r="I205" s="46" t="s">
        <v>25</v>
      </c>
      <c r="J205" s="60">
        <v>1</v>
      </c>
      <c r="K205" s="74">
        <v>168.14</v>
      </c>
      <c r="L205" s="34"/>
      <c r="M205" s="34"/>
      <c r="N205" s="34"/>
      <c r="O205" s="34">
        <v>1</v>
      </c>
      <c r="P205" s="34"/>
      <c r="Q205" s="34"/>
      <c r="R205" s="34"/>
      <c r="S205" s="34"/>
      <c r="T205" s="34"/>
      <c r="U205" s="34"/>
      <c r="V205" s="34"/>
    </row>
    <row r="206" spans="1:22" ht="24" x14ac:dyDescent="0.25">
      <c r="A206" s="53">
        <v>154</v>
      </c>
      <c r="B206" s="39" t="s">
        <v>186</v>
      </c>
      <c r="C206" s="46"/>
      <c r="D206" s="46"/>
      <c r="E206" s="46"/>
      <c r="F206" s="46"/>
      <c r="G206" s="46"/>
      <c r="H206" s="46"/>
      <c r="I206" s="46" t="s">
        <v>25</v>
      </c>
      <c r="J206" s="60">
        <v>1</v>
      </c>
      <c r="K206" s="74">
        <v>168.14</v>
      </c>
      <c r="L206" s="34"/>
      <c r="M206" s="34"/>
      <c r="N206" s="34"/>
      <c r="O206" s="34">
        <v>1</v>
      </c>
      <c r="P206" s="34"/>
      <c r="Q206" s="34"/>
      <c r="R206" s="34"/>
      <c r="S206" s="34"/>
      <c r="T206" s="34"/>
      <c r="U206" s="34"/>
      <c r="V206" s="34"/>
    </row>
    <row r="207" spans="1:22" ht="24" x14ac:dyDescent="0.25">
      <c r="A207" s="53">
        <v>155</v>
      </c>
      <c r="B207" s="39" t="s">
        <v>187</v>
      </c>
      <c r="C207" s="46"/>
      <c r="D207" s="46"/>
      <c r="E207" s="46"/>
      <c r="F207" s="46"/>
      <c r="G207" s="46"/>
      <c r="H207" s="46"/>
      <c r="I207" s="46" t="s">
        <v>25</v>
      </c>
      <c r="J207" s="60">
        <v>1</v>
      </c>
      <c r="K207" s="74">
        <v>168.14</v>
      </c>
      <c r="L207" s="34"/>
      <c r="M207" s="34"/>
      <c r="N207" s="34"/>
      <c r="O207" s="34">
        <v>1</v>
      </c>
      <c r="P207" s="34"/>
      <c r="Q207" s="34"/>
      <c r="R207" s="34"/>
      <c r="S207" s="34"/>
      <c r="T207" s="34"/>
      <c r="U207" s="34"/>
      <c r="V207" s="34"/>
    </row>
    <row r="208" spans="1:22" x14ac:dyDescent="0.25">
      <c r="A208" s="49">
        <v>156</v>
      </c>
      <c r="B208" s="39" t="s">
        <v>188</v>
      </c>
      <c r="C208" s="46"/>
      <c r="D208" s="46"/>
      <c r="E208" s="46"/>
      <c r="F208" s="46"/>
      <c r="G208" s="46"/>
      <c r="H208" s="46"/>
      <c r="I208" s="46" t="s">
        <v>25</v>
      </c>
      <c r="J208" s="60">
        <v>1</v>
      </c>
      <c r="K208" s="74">
        <v>168.14</v>
      </c>
      <c r="L208" s="34"/>
      <c r="M208" s="34"/>
      <c r="N208" s="34"/>
      <c r="O208" s="34">
        <v>1</v>
      </c>
      <c r="P208" s="34"/>
      <c r="Q208" s="34"/>
      <c r="R208" s="34"/>
      <c r="S208" s="34"/>
      <c r="T208" s="34"/>
      <c r="U208" s="34"/>
      <c r="V208" s="34"/>
    </row>
    <row r="209" spans="1:22" x14ac:dyDescent="0.25">
      <c r="A209" s="53">
        <v>157</v>
      </c>
      <c r="B209" s="39" t="s">
        <v>189</v>
      </c>
      <c r="C209" s="46"/>
      <c r="D209" s="46"/>
      <c r="E209" s="46"/>
      <c r="F209" s="46"/>
      <c r="G209" s="46"/>
      <c r="H209" s="46"/>
      <c r="I209" s="46" t="s">
        <v>25</v>
      </c>
      <c r="J209" s="60">
        <v>1</v>
      </c>
      <c r="K209" s="74">
        <v>168.14</v>
      </c>
      <c r="L209" s="34"/>
      <c r="M209" s="34"/>
      <c r="N209" s="34"/>
      <c r="O209" s="34">
        <v>1</v>
      </c>
      <c r="P209" s="34"/>
      <c r="Q209" s="34"/>
      <c r="R209" s="34"/>
      <c r="S209" s="34"/>
      <c r="T209" s="34"/>
      <c r="U209" s="34"/>
      <c r="V209" s="34"/>
    </row>
    <row r="210" spans="1:22" ht="36" x14ac:dyDescent="0.25">
      <c r="A210" s="53">
        <v>158</v>
      </c>
      <c r="B210" s="40" t="s">
        <v>190</v>
      </c>
      <c r="C210" s="46"/>
      <c r="D210" s="46"/>
      <c r="E210" s="46"/>
      <c r="F210" s="46"/>
      <c r="G210" s="46"/>
      <c r="H210" s="46"/>
      <c r="I210" s="46" t="s">
        <v>25</v>
      </c>
      <c r="J210" s="60">
        <v>1</v>
      </c>
      <c r="K210" s="74">
        <v>168.14</v>
      </c>
      <c r="L210" s="34"/>
      <c r="M210" s="34"/>
      <c r="N210" s="34"/>
      <c r="O210" s="34">
        <v>1</v>
      </c>
      <c r="P210" s="34"/>
      <c r="Q210" s="34"/>
      <c r="R210" s="34"/>
      <c r="S210" s="34"/>
      <c r="T210" s="34"/>
      <c r="U210" s="34"/>
      <c r="V210" s="34"/>
    </row>
    <row r="211" spans="1:22" ht="36" x14ac:dyDescent="0.25">
      <c r="A211" s="53">
        <v>159</v>
      </c>
      <c r="B211" s="39" t="s">
        <v>191</v>
      </c>
      <c r="C211" s="46"/>
      <c r="D211" s="46"/>
      <c r="E211" s="46"/>
      <c r="F211" s="46"/>
      <c r="G211" s="46"/>
      <c r="H211" s="46"/>
      <c r="I211" s="46" t="s">
        <v>25</v>
      </c>
      <c r="J211" s="60">
        <v>1</v>
      </c>
      <c r="K211" s="74">
        <v>168.14</v>
      </c>
      <c r="L211" s="34"/>
      <c r="M211" s="34"/>
      <c r="N211" s="34"/>
      <c r="O211" s="34">
        <v>1</v>
      </c>
      <c r="P211" s="34"/>
      <c r="Q211" s="34"/>
      <c r="R211" s="34"/>
      <c r="S211" s="34"/>
      <c r="T211" s="34"/>
      <c r="U211" s="34"/>
      <c r="V211" s="34"/>
    </row>
    <row r="212" spans="1:22" ht="24" x14ac:dyDescent="0.25">
      <c r="A212" s="49">
        <v>160</v>
      </c>
      <c r="B212" s="39" t="s">
        <v>192</v>
      </c>
      <c r="C212" s="46"/>
      <c r="D212" s="46"/>
      <c r="E212" s="46"/>
      <c r="F212" s="46"/>
      <c r="G212" s="46"/>
      <c r="H212" s="46"/>
      <c r="I212" s="46" t="s">
        <v>25</v>
      </c>
      <c r="J212" s="60">
        <v>1</v>
      </c>
      <c r="K212" s="74">
        <v>168.14</v>
      </c>
      <c r="L212" s="34"/>
      <c r="M212" s="34"/>
      <c r="N212" s="34"/>
      <c r="O212" s="34">
        <v>1</v>
      </c>
      <c r="P212" s="34"/>
      <c r="Q212" s="34"/>
      <c r="R212" s="34"/>
      <c r="S212" s="34"/>
      <c r="T212" s="34"/>
      <c r="U212" s="34"/>
      <c r="V212" s="34"/>
    </row>
    <row r="213" spans="1:22" ht="24" x14ac:dyDescent="0.25">
      <c r="A213" s="53">
        <v>161</v>
      </c>
      <c r="B213" s="39" t="s">
        <v>193</v>
      </c>
      <c r="C213" s="46"/>
      <c r="D213" s="46"/>
      <c r="E213" s="46"/>
      <c r="F213" s="46"/>
      <c r="G213" s="46"/>
      <c r="H213" s="46"/>
      <c r="I213" s="46" t="s">
        <v>25</v>
      </c>
      <c r="J213" s="60">
        <v>1</v>
      </c>
      <c r="K213" s="74">
        <v>168.14</v>
      </c>
      <c r="L213" s="34"/>
      <c r="M213" s="34"/>
      <c r="N213" s="34"/>
      <c r="O213" s="34">
        <v>1</v>
      </c>
      <c r="P213" s="34"/>
      <c r="Q213" s="34"/>
      <c r="R213" s="34"/>
      <c r="S213" s="34"/>
      <c r="T213" s="34"/>
      <c r="U213" s="34"/>
      <c r="V213" s="34"/>
    </row>
    <row r="214" spans="1:22" ht="36" x14ac:dyDescent="0.25">
      <c r="A214" s="53">
        <v>162</v>
      </c>
      <c r="B214" s="40" t="s">
        <v>194</v>
      </c>
      <c r="C214" s="46"/>
      <c r="D214" s="46"/>
      <c r="E214" s="46"/>
      <c r="F214" s="46"/>
      <c r="G214" s="46"/>
      <c r="H214" s="46"/>
      <c r="I214" s="46" t="s">
        <v>25</v>
      </c>
      <c r="J214" s="60">
        <v>1</v>
      </c>
      <c r="K214" s="74">
        <v>168.14</v>
      </c>
      <c r="L214" s="34"/>
      <c r="M214" s="34"/>
      <c r="N214" s="34"/>
      <c r="O214" s="34">
        <v>1</v>
      </c>
      <c r="P214" s="34"/>
      <c r="Q214" s="34"/>
      <c r="R214" s="34"/>
      <c r="S214" s="34"/>
      <c r="T214" s="34"/>
      <c r="U214" s="34"/>
      <c r="V214" s="34"/>
    </row>
    <row r="215" spans="1:22" ht="8.25" customHeight="1" x14ac:dyDescent="0.25">
      <c r="A215" s="13"/>
      <c r="B215" s="14"/>
      <c r="D215" s="15"/>
      <c r="E215" s="15"/>
      <c r="F215" s="15"/>
      <c r="G215" s="15"/>
      <c r="H215" s="15"/>
      <c r="I215" s="15"/>
      <c r="J215" s="15"/>
      <c r="K215" s="80">
        <f>SUM(K176:K214)</f>
        <v>6557.4600000000028</v>
      </c>
      <c r="L215"/>
      <c r="O215" s="5"/>
      <c r="P215"/>
    </row>
    <row r="216" spans="1:22" ht="8.25" customHeight="1" x14ac:dyDescent="0.25">
      <c r="A216" s="13"/>
      <c r="B216" s="14"/>
      <c r="D216" s="15"/>
      <c r="E216" s="15"/>
      <c r="F216" s="15"/>
      <c r="G216" s="15"/>
      <c r="H216" s="15"/>
      <c r="I216" s="15"/>
      <c r="J216" s="15"/>
      <c r="K216" s="81">
        <f>SUM(K35+K51+K82+K108+K130+K157+K171+K174+K215)</f>
        <v>554327.84</v>
      </c>
      <c r="L216"/>
      <c r="O216" s="5"/>
      <c r="P216"/>
    </row>
    <row r="217" spans="1:22" ht="8.25" customHeight="1" x14ac:dyDescent="0.25"/>
    <row r="218" spans="1:22" x14ac:dyDescent="0.25">
      <c r="B218" s="41"/>
      <c r="D218" s="42"/>
      <c r="E218" s="82"/>
      <c r="F218" s="41"/>
      <c r="G218" s="41"/>
      <c r="H218" s="41"/>
      <c r="I218" s="41"/>
      <c r="J218" s="43"/>
      <c r="K218" s="41"/>
    </row>
  </sheetData>
  <mergeCells count="352">
    <mergeCell ref="O14:V15"/>
    <mergeCell ref="F159:F160"/>
    <mergeCell ref="F161:F164"/>
    <mergeCell ref="F165:F169"/>
    <mergeCell ref="A172:F172"/>
    <mergeCell ref="A175:F175"/>
    <mergeCell ref="H1:R1"/>
    <mergeCell ref="H2:R2"/>
    <mergeCell ref="F138:F139"/>
    <mergeCell ref="F140:F143"/>
    <mergeCell ref="F145:F148"/>
    <mergeCell ref="F149:F152"/>
    <mergeCell ref="F153:F155"/>
    <mergeCell ref="A158:F158"/>
    <mergeCell ref="T122:T123"/>
    <mergeCell ref="U122:U123"/>
    <mergeCell ref="V122:V123"/>
    <mergeCell ref="F126:F129"/>
    <mergeCell ref="A131:F131"/>
    <mergeCell ref="F132:F137"/>
    <mergeCell ref="N122:N123"/>
    <mergeCell ref="O122:O123"/>
    <mergeCell ref="P122:P123"/>
    <mergeCell ref="Q122:Q123"/>
    <mergeCell ref="S122:S123"/>
    <mergeCell ref="I122:I123"/>
    <mergeCell ref="J122:J123"/>
    <mergeCell ref="K122:K123"/>
    <mergeCell ref="L122:L123"/>
    <mergeCell ref="M122:M123"/>
    <mergeCell ref="U119:U121"/>
    <mergeCell ref="V119:V121"/>
    <mergeCell ref="Q119:Q121"/>
    <mergeCell ref="R119:R121"/>
    <mergeCell ref="S119:S121"/>
    <mergeCell ref="T119:T121"/>
    <mergeCell ref="R116:R118"/>
    <mergeCell ref="G116:G118"/>
    <mergeCell ref="H116:H118"/>
    <mergeCell ref="I116:I118"/>
    <mergeCell ref="J116:J118"/>
    <mergeCell ref="L116:L118"/>
    <mergeCell ref="A122:A123"/>
    <mergeCell ref="B122:B123"/>
    <mergeCell ref="C122:C123"/>
    <mergeCell ref="E122:E123"/>
    <mergeCell ref="F122:F123"/>
    <mergeCell ref="G122:G123"/>
    <mergeCell ref="H122:H123"/>
    <mergeCell ref="O119:O121"/>
    <mergeCell ref="P119:P121"/>
    <mergeCell ref="H119:H121"/>
    <mergeCell ref="I119:I121"/>
    <mergeCell ref="L119:L121"/>
    <mergeCell ref="M119:M121"/>
    <mergeCell ref="N119:N121"/>
    <mergeCell ref="R122:R123"/>
    <mergeCell ref="B119:B121"/>
    <mergeCell ref="C119:C121"/>
    <mergeCell ref="E119:E121"/>
    <mergeCell ref="G119:G121"/>
    <mergeCell ref="M116:M118"/>
    <mergeCell ref="N116:N118"/>
    <mergeCell ref="O116:O118"/>
    <mergeCell ref="P116:P118"/>
    <mergeCell ref="Q116:Q118"/>
    <mergeCell ref="T113:T115"/>
    <mergeCell ref="U113:U115"/>
    <mergeCell ref="V113:V115"/>
    <mergeCell ref="A116:A118"/>
    <mergeCell ref="B116:B118"/>
    <mergeCell ref="C116:C118"/>
    <mergeCell ref="E116:E118"/>
    <mergeCell ref="F116:F121"/>
    <mergeCell ref="M113:M115"/>
    <mergeCell ref="N113:N115"/>
    <mergeCell ref="O113:O115"/>
    <mergeCell ref="P113:P115"/>
    <mergeCell ref="Q113:Q115"/>
    <mergeCell ref="R113:R115"/>
    <mergeCell ref="G113:G115"/>
    <mergeCell ref="H113:H115"/>
    <mergeCell ref="I113:I115"/>
    <mergeCell ref="J113:J115"/>
    <mergeCell ref="L113:L115"/>
    <mergeCell ref="S116:S118"/>
    <mergeCell ref="T116:T118"/>
    <mergeCell ref="U116:U118"/>
    <mergeCell ref="V116:V118"/>
    <mergeCell ref="A119:A121"/>
    <mergeCell ref="Q101:Q102"/>
    <mergeCell ref="R101:R102"/>
    <mergeCell ref="F101:F102"/>
    <mergeCell ref="G101:G102"/>
    <mergeCell ref="H101:H102"/>
    <mergeCell ref="I101:I102"/>
    <mergeCell ref="J101:J102"/>
    <mergeCell ref="K101:K102"/>
    <mergeCell ref="S113:S115"/>
    <mergeCell ref="O101:O102"/>
    <mergeCell ref="P101:P102"/>
    <mergeCell ref="F103:F105"/>
    <mergeCell ref="F106:F107"/>
    <mergeCell ref="A109:F109"/>
    <mergeCell ref="A113:A115"/>
    <mergeCell ref="C113:C115"/>
    <mergeCell ref="E113:E115"/>
    <mergeCell ref="F113:F115"/>
    <mergeCell ref="U98:U99"/>
    <mergeCell ref="V98:V99"/>
    <mergeCell ref="A101:A102"/>
    <mergeCell ref="B101:B102"/>
    <mergeCell ref="C101:C102"/>
    <mergeCell ref="E101:E102"/>
    <mergeCell ref="L98:L99"/>
    <mergeCell ref="M98:M99"/>
    <mergeCell ref="N98:N99"/>
    <mergeCell ref="O98:O99"/>
    <mergeCell ref="P98:P99"/>
    <mergeCell ref="Q98:Q99"/>
    <mergeCell ref="G98:G99"/>
    <mergeCell ref="H98:H99"/>
    <mergeCell ref="I98:I99"/>
    <mergeCell ref="J98:J99"/>
    <mergeCell ref="K98:K99"/>
    <mergeCell ref="S101:S102"/>
    <mergeCell ref="T101:T102"/>
    <mergeCell ref="U101:U102"/>
    <mergeCell ref="V101:V102"/>
    <mergeCell ref="L101:L102"/>
    <mergeCell ref="M101:M102"/>
    <mergeCell ref="N101:N102"/>
    <mergeCell ref="F96:F97"/>
    <mergeCell ref="A98:A99"/>
    <mergeCell ref="B98:B99"/>
    <mergeCell ref="C98:C99"/>
    <mergeCell ref="E98:E99"/>
    <mergeCell ref="F98:F99"/>
    <mergeCell ref="R90:R91"/>
    <mergeCell ref="S90:S91"/>
    <mergeCell ref="T90:T91"/>
    <mergeCell ref="R98:R99"/>
    <mergeCell ref="S98:S99"/>
    <mergeCell ref="T98:T99"/>
    <mergeCell ref="F92:F94"/>
    <mergeCell ref="L90:L91"/>
    <mergeCell ref="M90:M91"/>
    <mergeCell ref="N90:N91"/>
    <mergeCell ref="O90:O91"/>
    <mergeCell ref="P90:P91"/>
    <mergeCell ref="Q90:Q91"/>
    <mergeCell ref="G90:G91"/>
    <mergeCell ref="H90:H91"/>
    <mergeCell ref="I90:I91"/>
    <mergeCell ref="J90:J91"/>
    <mergeCell ref="K90:K91"/>
    <mergeCell ref="U88:U89"/>
    <mergeCell ref="V88:V89"/>
    <mergeCell ref="A90:A91"/>
    <mergeCell ref="B90:B91"/>
    <mergeCell ref="C90:C91"/>
    <mergeCell ref="E90:E91"/>
    <mergeCell ref="L88:L89"/>
    <mergeCell ref="M88:M89"/>
    <mergeCell ref="N88:N89"/>
    <mergeCell ref="O88:O89"/>
    <mergeCell ref="P88:P89"/>
    <mergeCell ref="Q88:Q89"/>
    <mergeCell ref="G88:G89"/>
    <mergeCell ref="H88:H89"/>
    <mergeCell ref="I88:I89"/>
    <mergeCell ref="J88:J89"/>
    <mergeCell ref="K88:K89"/>
    <mergeCell ref="U90:U91"/>
    <mergeCell ref="V90:V91"/>
    <mergeCell ref="F86:F87"/>
    <mergeCell ref="A88:A89"/>
    <mergeCell ref="B88:B89"/>
    <mergeCell ref="C88:C89"/>
    <mergeCell ref="E88:E89"/>
    <mergeCell ref="F88:F91"/>
    <mergeCell ref="R80:R81"/>
    <mergeCell ref="S80:S81"/>
    <mergeCell ref="T80:T81"/>
    <mergeCell ref="R88:R89"/>
    <mergeCell ref="S88:S89"/>
    <mergeCell ref="T88:T89"/>
    <mergeCell ref="U80:U81"/>
    <mergeCell ref="V80:V81"/>
    <mergeCell ref="A83:F83"/>
    <mergeCell ref="L80:L81"/>
    <mergeCell ref="M80:M81"/>
    <mergeCell ref="N80:N81"/>
    <mergeCell ref="O80:O81"/>
    <mergeCell ref="P80:P81"/>
    <mergeCell ref="Q80:Q81"/>
    <mergeCell ref="G80:G81"/>
    <mergeCell ref="H80:H81"/>
    <mergeCell ref="I80:I81"/>
    <mergeCell ref="J80:J81"/>
    <mergeCell ref="K80:K81"/>
    <mergeCell ref="A80:A81"/>
    <mergeCell ref="B80:B81"/>
    <mergeCell ref="C80:C81"/>
    <mergeCell ref="E80:E81"/>
    <mergeCell ref="F80:F81"/>
    <mergeCell ref="Q78:Q79"/>
    <mergeCell ref="R78:R79"/>
    <mergeCell ref="S78:S79"/>
    <mergeCell ref="T78:T79"/>
    <mergeCell ref="U78:U79"/>
    <mergeCell ref="V78:V79"/>
    <mergeCell ref="L78:L79"/>
    <mergeCell ref="M78:M79"/>
    <mergeCell ref="N78:N79"/>
    <mergeCell ref="O78:O79"/>
    <mergeCell ref="P78:P79"/>
    <mergeCell ref="A78:A79"/>
    <mergeCell ref="B78:B79"/>
    <mergeCell ref="C78:C79"/>
    <mergeCell ref="E78:E79"/>
    <mergeCell ref="L76:L77"/>
    <mergeCell ref="M76:M77"/>
    <mergeCell ref="N76:N77"/>
    <mergeCell ref="O76:O77"/>
    <mergeCell ref="P76:P77"/>
    <mergeCell ref="G76:G77"/>
    <mergeCell ref="H76:H77"/>
    <mergeCell ref="I76:I77"/>
    <mergeCell ref="J76:J77"/>
    <mergeCell ref="K76:K77"/>
    <mergeCell ref="F78:F79"/>
    <mergeCell ref="G78:G79"/>
    <mergeCell ref="H78:H79"/>
    <mergeCell ref="I78:I79"/>
    <mergeCell ref="J78:J79"/>
    <mergeCell ref="K78:K79"/>
    <mergeCell ref="T74:T75"/>
    <mergeCell ref="U74:U75"/>
    <mergeCell ref="V74:V75"/>
    <mergeCell ref="A76:A77"/>
    <mergeCell ref="B76:B77"/>
    <mergeCell ref="E76:E77"/>
    <mergeCell ref="F76:F77"/>
    <mergeCell ref="L74:L75"/>
    <mergeCell ref="M74:M75"/>
    <mergeCell ref="N74:N75"/>
    <mergeCell ref="O74:O75"/>
    <mergeCell ref="P74:P75"/>
    <mergeCell ref="Q74:Q75"/>
    <mergeCell ref="G74:G75"/>
    <mergeCell ref="H74:H75"/>
    <mergeCell ref="I74:I75"/>
    <mergeCell ref="J74:J75"/>
    <mergeCell ref="K74:K75"/>
    <mergeCell ref="U76:U77"/>
    <mergeCell ref="V76:V77"/>
    <mergeCell ref="Q76:Q77"/>
    <mergeCell ref="R76:R77"/>
    <mergeCell ref="S76:S77"/>
    <mergeCell ref="T76:T77"/>
    <mergeCell ref="F67:F69"/>
    <mergeCell ref="F71:F72"/>
    <mergeCell ref="A74:A75"/>
    <mergeCell ref="B74:B75"/>
    <mergeCell ref="C74:C75"/>
    <mergeCell ref="E74:E75"/>
    <mergeCell ref="F74:F75"/>
    <mergeCell ref="R59:R60"/>
    <mergeCell ref="S59:S60"/>
    <mergeCell ref="R74:R75"/>
    <mergeCell ref="S74:S75"/>
    <mergeCell ref="F61:F62"/>
    <mergeCell ref="L59:L60"/>
    <mergeCell ref="M59:M60"/>
    <mergeCell ref="N59:N60"/>
    <mergeCell ref="O59:O60"/>
    <mergeCell ref="P59:P60"/>
    <mergeCell ref="Q59:Q60"/>
    <mergeCell ref="G59:G60"/>
    <mergeCell ref="H59:H60"/>
    <mergeCell ref="I59:I60"/>
    <mergeCell ref="J59:J60"/>
    <mergeCell ref="K59:K60"/>
    <mergeCell ref="R57:R58"/>
    <mergeCell ref="S57:S58"/>
    <mergeCell ref="T57:T58"/>
    <mergeCell ref="U57:U58"/>
    <mergeCell ref="V57:V58"/>
    <mergeCell ref="A59:A60"/>
    <mergeCell ref="B59:B60"/>
    <mergeCell ref="C59:C60"/>
    <mergeCell ref="E59:E60"/>
    <mergeCell ref="L57:L58"/>
    <mergeCell ref="M57:M58"/>
    <mergeCell ref="N57:N58"/>
    <mergeCell ref="O57:O58"/>
    <mergeCell ref="P57:P58"/>
    <mergeCell ref="Q57:Q58"/>
    <mergeCell ref="G57:G58"/>
    <mergeCell ref="H57:H58"/>
    <mergeCell ref="I57:I58"/>
    <mergeCell ref="J57:J58"/>
    <mergeCell ref="K57:K58"/>
    <mergeCell ref="T59:T60"/>
    <mergeCell ref="U59:U60"/>
    <mergeCell ref="V59:V60"/>
    <mergeCell ref="F42:F43"/>
    <mergeCell ref="F44:F46"/>
    <mergeCell ref="A52:F52"/>
    <mergeCell ref="F54:F55"/>
    <mergeCell ref="A57:A58"/>
    <mergeCell ref="B57:B58"/>
    <mergeCell ref="C57:C58"/>
    <mergeCell ref="E57:E58"/>
    <mergeCell ref="F57:F60"/>
    <mergeCell ref="R33:R34"/>
    <mergeCell ref="S33:S34"/>
    <mergeCell ref="T33:T34"/>
    <mergeCell ref="U33:U34"/>
    <mergeCell ref="V33:V34"/>
    <mergeCell ref="A36:F36"/>
    <mergeCell ref="L33:L34"/>
    <mergeCell ref="M33:M34"/>
    <mergeCell ref="N33:N34"/>
    <mergeCell ref="O33:O34"/>
    <mergeCell ref="P33:P34"/>
    <mergeCell ref="Q33:Q34"/>
    <mergeCell ref="G33:G34"/>
    <mergeCell ref="H33:H34"/>
    <mergeCell ref="I33:I34"/>
    <mergeCell ref="J33:J34"/>
    <mergeCell ref="K33:K34"/>
    <mergeCell ref="F29:F31"/>
    <mergeCell ref="A33:A34"/>
    <mergeCell ref="B33:B34"/>
    <mergeCell ref="E33:E34"/>
    <mergeCell ref="F33:F34"/>
    <mergeCell ref="I14:I16"/>
    <mergeCell ref="J14:J16"/>
    <mergeCell ref="K14:K16"/>
    <mergeCell ref="A18:F18"/>
    <mergeCell ref="F19:F20"/>
    <mergeCell ref="A11:K11"/>
    <mergeCell ref="A12:K12"/>
    <mergeCell ref="A14:A16"/>
    <mergeCell ref="B14:B16"/>
    <mergeCell ref="C14:D15"/>
    <mergeCell ref="E14:E16"/>
    <mergeCell ref="F14:F16"/>
    <mergeCell ref="G14:G16"/>
    <mergeCell ref="H14:H1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 НЦСМ ГП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</dc:creator>
  <cp:lastModifiedBy>Kutilov-OA</cp:lastModifiedBy>
  <dcterms:created xsi:type="dcterms:W3CDTF">2018-03-21T03:56:56Z</dcterms:created>
  <dcterms:modified xsi:type="dcterms:W3CDTF">2018-05-04T13:08:23Z</dcterms:modified>
</cp:coreProperties>
</file>